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-120" yWindow="-120" windowWidth="20730" windowHeight="11760"/>
  </bookViews>
  <sheets>
    <sheet name="10класс" sheetId="7" r:id="rId1"/>
    <sheet name="9 класс" sheetId="11" r:id="rId2"/>
    <sheet name="8 класс" sheetId="10" r:id="rId3"/>
    <sheet name="7  класс" sheetId="6" r:id="rId4"/>
    <sheet name="6 класс" sheetId="9" r:id="rId5"/>
    <sheet name="5 класс" sheetId="8" r:id="rId6"/>
    <sheet name="4 класс" sheetId="5" r:id="rId7"/>
    <sheet name="3 класс" sheetId="1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0" i="8" l="1"/>
  <c r="S19" i="8"/>
  <c r="S18" i="8"/>
  <c r="S17" i="8"/>
  <c r="S16" i="8"/>
  <c r="S15" i="8"/>
  <c r="S14" i="8"/>
  <c r="S13" i="8"/>
  <c r="S12" i="8"/>
  <c r="S11" i="8"/>
  <c r="S10" i="8"/>
  <c r="S9" i="8"/>
  <c r="S20" i="11"/>
  <c r="S19" i="11"/>
  <c r="S18" i="11"/>
  <c r="S17" i="11"/>
  <c r="S16" i="11"/>
  <c r="S15" i="11"/>
  <c r="S14" i="11"/>
  <c r="S13" i="11"/>
  <c r="S12" i="11"/>
  <c r="S11" i="11"/>
  <c r="S10" i="11"/>
  <c r="S9" i="11"/>
  <c r="S20" i="10"/>
  <c r="S19" i="10"/>
  <c r="S18" i="10"/>
  <c r="S17" i="10"/>
  <c r="S16" i="10"/>
  <c r="S15" i="10"/>
  <c r="S14" i="10"/>
  <c r="S13" i="10"/>
  <c r="S12" i="10"/>
  <c r="S11" i="10"/>
  <c r="S10" i="10"/>
  <c r="S9" i="10"/>
  <c r="S20" i="9"/>
  <c r="S19" i="9"/>
  <c r="S18" i="9"/>
  <c r="S17" i="9"/>
  <c r="S16" i="9"/>
  <c r="S15" i="9"/>
  <c r="S14" i="9"/>
  <c r="S13" i="9"/>
  <c r="S12" i="9"/>
  <c r="S11" i="9"/>
  <c r="S10" i="9"/>
  <c r="S9" i="9"/>
  <c r="S21" i="11" l="1"/>
  <c r="S21" i="10"/>
  <c r="S21" i="8"/>
  <c r="S21" i="9"/>
  <c r="S20" i="7"/>
  <c r="S19" i="7"/>
  <c r="S18" i="7"/>
  <c r="S17" i="7"/>
  <c r="S16" i="7"/>
  <c r="S15" i="7"/>
  <c r="S14" i="7"/>
  <c r="S13" i="7"/>
  <c r="S12" i="7"/>
  <c r="S11" i="7"/>
  <c r="S10" i="7"/>
  <c r="S9" i="7"/>
  <c r="S20" i="6"/>
  <c r="S19" i="6"/>
  <c r="S18" i="6"/>
  <c r="S17" i="6"/>
  <c r="S16" i="6"/>
  <c r="S15" i="6"/>
  <c r="S14" i="6"/>
  <c r="S13" i="6"/>
  <c r="S12" i="6"/>
  <c r="S11" i="6"/>
  <c r="S10" i="6"/>
  <c r="S9" i="6"/>
  <c r="S20" i="5"/>
  <c r="S19" i="5"/>
  <c r="S18" i="5"/>
  <c r="S17" i="5"/>
  <c r="S16" i="5"/>
  <c r="S15" i="5"/>
  <c r="S14" i="5"/>
  <c r="S13" i="5"/>
  <c r="S12" i="5"/>
  <c r="S11" i="5"/>
  <c r="S10" i="5"/>
  <c r="S9" i="5"/>
  <c r="S10" i="1"/>
  <c r="S11" i="1"/>
  <c r="S12" i="1"/>
  <c r="S13" i="1"/>
  <c r="S14" i="1"/>
  <c r="S15" i="1"/>
  <c r="S16" i="1"/>
  <c r="S17" i="1"/>
  <c r="S18" i="1"/>
  <c r="S19" i="1"/>
  <c r="S20" i="1"/>
  <c r="S9" i="1"/>
  <c r="S21" i="7" l="1"/>
  <c r="S21" i="5"/>
  <c r="S21" i="1"/>
  <c r="S21" i="6"/>
</calcChain>
</file>

<file path=xl/sharedStrings.xml><?xml version="1.0" encoding="utf-8"?>
<sst xmlns="http://schemas.openxmlformats.org/spreadsheetml/2006/main" count="473" uniqueCount="112">
  <si>
    <t xml:space="preserve">Муниципальный этап </t>
  </si>
  <si>
    <t>Всероссийских спортивных соревнований школьников</t>
  </si>
  <si>
    <t>"Президентские состязания"</t>
  </si>
  <si>
    <t>№</t>
  </si>
  <si>
    <t>Фамилия, Имя</t>
  </si>
  <si>
    <t>Возраст</t>
  </si>
  <si>
    <t>Подтягивание/ отжимание</t>
  </si>
  <si>
    <t>Прыжки в длинну с места</t>
  </si>
  <si>
    <t>Поднимание туловища</t>
  </si>
  <si>
    <t>Бег 30/60/100 м.</t>
  </si>
  <si>
    <t>Наклоны вперед</t>
  </si>
  <si>
    <t>Бег 1000м.</t>
  </si>
  <si>
    <t>Челн. Бег 3х10м. (сек.)</t>
  </si>
  <si>
    <t>Сумма очков</t>
  </si>
  <si>
    <t>Рез-тат</t>
  </si>
  <si>
    <t>Очки</t>
  </si>
  <si>
    <t>Пол</t>
  </si>
  <si>
    <t>М</t>
  </si>
  <si>
    <t>Ж</t>
  </si>
  <si>
    <t>Класс:</t>
  </si>
  <si>
    <t>Итоговая сумма очков</t>
  </si>
  <si>
    <t>Главный Судья___________</t>
  </si>
  <si>
    <t>Учитель ф.к._____________</t>
  </si>
  <si>
    <t>Гордеев Егор</t>
  </si>
  <si>
    <t>Балакирев Ефим</t>
  </si>
  <si>
    <t>Войтенко Семен</t>
  </si>
  <si>
    <t>Галкин Максим</t>
  </si>
  <si>
    <t>Кузнецов Константин</t>
  </si>
  <si>
    <t>Попов Константин</t>
  </si>
  <si>
    <t>Гордеева Олеся</t>
  </si>
  <si>
    <t>Фисенко Александра</t>
  </si>
  <si>
    <t>Шубина Александра</t>
  </si>
  <si>
    <t>Башарина Екатерина</t>
  </si>
  <si>
    <t>Глухова Карина</t>
  </si>
  <si>
    <t>Морозова Варвара</t>
  </si>
  <si>
    <t>Малыгина Анастасия</t>
  </si>
  <si>
    <t>Обидина Александра</t>
  </si>
  <si>
    <t>Галева Ксения</t>
  </si>
  <si>
    <t>Каменская Алекасндра</t>
  </si>
  <si>
    <t>Степанова Алиса</t>
  </si>
  <si>
    <t>Шварева Ева</t>
  </si>
  <si>
    <t>Шелбогашев Ярослав</t>
  </si>
  <si>
    <t>Смольников Матвей</t>
  </si>
  <si>
    <t>Путро Артем</t>
  </si>
  <si>
    <t>Галигузов Вадим</t>
  </si>
  <si>
    <t>Романов Роман</t>
  </si>
  <si>
    <t>Дубовицкий Александр</t>
  </si>
  <si>
    <t>Пономарев Сергей</t>
  </si>
  <si>
    <t>Ерохов Александр</t>
  </si>
  <si>
    <t>Криктунов Константин</t>
  </si>
  <si>
    <t>Аберясев Роман</t>
  </si>
  <si>
    <t>Ласков Иван</t>
  </si>
  <si>
    <t>Неунывахин Степан</t>
  </si>
  <si>
    <t>Чудакова Дарья</t>
  </si>
  <si>
    <t>Коровина Полина</t>
  </si>
  <si>
    <t>Устинова Надежда</t>
  </si>
  <si>
    <t xml:space="preserve">Мискевич Снежанна </t>
  </si>
  <si>
    <t>Чекурова Дарья</t>
  </si>
  <si>
    <t>Эйтерлей Дарья</t>
  </si>
  <si>
    <t>Кривцов Матвей</t>
  </si>
  <si>
    <t>Федоров Артем</t>
  </si>
  <si>
    <t>Тебеньков Глеб</t>
  </si>
  <si>
    <t>Мезенцев Егор</t>
  </si>
  <si>
    <t>Третьяков Павел</t>
  </si>
  <si>
    <t>Павлович Артем</t>
  </si>
  <si>
    <t>Слащева Мадина</t>
  </si>
  <si>
    <t>Жирикова Мария</t>
  </si>
  <si>
    <t>Сенькина Виктория</t>
  </si>
  <si>
    <t>Шостак Ксения</t>
  </si>
  <si>
    <t>Череменская Анна</t>
  </si>
  <si>
    <t>Симакина Ева</t>
  </si>
  <si>
    <t>Школа: МБОУ СОШ №50</t>
  </si>
  <si>
    <t>б</t>
  </si>
  <si>
    <t>Боровских Тимофей</t>
  </si>
  <si>
    <t>Гончаров Дмитрий</t>
  </si>
  <si>
    <t>Захаров Кирилл</t>
  </si>
  <si>
    <t>Лысак Иван</t>
  </si>
  <si>
    <t>Рябов Иван</t>
  </si>
  <si>
    <t>Казанцев Антон</t>
  </si>
  <si>
    <t>Болгова Ирина</t>
  </si>
  <si>
    <t>Емельянова Дарья</t>
  </si>
  <si>
    <t>Калугина Анна</t>
  </si>
  <si>
    <t>Лаптева Валерия</t>
  </si>
  <si>
    <t>Ласкова Софья</t>
  </si>
  <si>
    <t>Давыдова Полина</t>
  </si>
  <si>
    <t>Бабанов Аким</t>
  </si>
  <si>
    <t>Борисов Егор</t>
  </si>
  <si>
    <t>Величков Семен</t>
  </si>
  <si>
    <t>Перекрасов Роман</t>
  </si>
  <si>
    <t>Сличко Сергей</t>
  </si>
  <si>
    <t>Трухин Роман</t>
  </si>
  <si>
    <t>Артамонова Полина</t>
  </si>
  <si>
    <t>Иванова Дарина</t>
  </si>
  <si>
    <t>Кулешова Кристина</t>
  </si>
  <si>
    <t>Прокофьева Таисия</t>
  </si>
  <si>
    <t>Цыганская Эвелина</t>
  </si>
  <si>
    <t>Куликова Каролина</t>
  </si>
  <si>
    <t>Богач О.В.</t>
  </si>
  <si>
    <t>Винтовкин Вадим</t>
  </si>
  <si>
    <t>Иванов Иван</t>
  </si>
  <si>
    <t>Титов Артем</t>
  </si>
  <si>
    <t>Тырышкин Максим</t>
  </si>
  <si>
    <t>Аристова Антонина</t>
  </si>
  <si>
    <t>Кольцова Алина</t>
  </si>
  <si>
    <t>Коркина Алина</t>
  </si>
  <si>
    <t>Сахарцева Эвелина</t>
  </si>
  <si>
    <t>Цыганская Злата</t>
  </si>
  <si>
    <t>Прокофьев Артемий</t>
  </si>
  <si>
    <t>Чигатаев Мухаммадали</t>
  </si>
  <si>
    <t>Золотарева Ксения</t>
  </si>
  <si>
    <t xml:space="preserve"> 8 а</t>
  </si>
  <si>
    <t>Толченов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</si>
</sst>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9" xfId="0" applyFont="1" applyBorder="1"/>
    <xf numFmtId="0" fontId="3" fillId="2" borderId="1" xfId="0" applyFont="1" applyFill="1" applyBorder="1" applyAlignment="1">
      <alignment horizontal="left" vertical="center"/>
    </xf>
    <xf numFmtId="0" fontId="3" fillId="0" borderId="0" xfId="0" applyFont="1"/>
    <xf numFmtId="2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S23"/>
  <sheetViews>
    <sheetView tabSelected="1" workbookViewId="0">
      <selection activeCell="R33" sqref="R33"/>
    </sheetView>
  </sheetViews>
  <sheetFormatPr defaultRowHeight="15.75" x14ac:dyDescent="0.25"/>
  <cols>
    <col min="1" max="1" width="3.28515625" style="2" bestFit="1" customWidth="1"/>
    <col min="2" max="2" width="3.7109375" style="2" customWidth="1"/>
    <col min="3" max="3" width="20" style="2" customWidth="1"/>
    <col min="4" max="4" width="8.5703125" style="2" bestFit="1" customWidth="1"/>
    <col min="5" max="5" width="7.85546875" style="2" bestFit="1" customWidth="1"/>
    <col min="6" max="6" width="6" style="2" bestFit="1" customWidth="1"/>
    <col min="7" max="7" width="7.85546875" style="2" bestFit="1" customWidth="1"/>
    <col min="8" max="8" width="6" style="2" bestFit="1" customWidth="1"/>
    <col min="9" max="9" width="7.85546875" style="2" bestFit="1" customWidth="1"/>
    <col min="10" max="10" width="6" style="2" bestFit="1" customWidth="1"/>
    <col min="11" max="11" width="7.85546875" style="2" bestFit="1" customWidth="1"/>
    <col min="12" max="12" width="6.7109375" style="2" customWidth="1"/>
    <col min="13" max="13" width="7.85546875" style="2" bestFit="1" customWidth="1"/>
    <col min="14" max="14" width="6" style="2" bestFit="1" customWidth="1"/>
    <col min="15" max="15" width="7.85546875" style="2" bestFit="1" customWidth="1"/>
    <col min="16" max="16" width="6" style="2" bestFit="1" customWidth="1"/>
    <col min="17" max="17" width="7.85546875" style="2" bestFit="1" customWidth="1"/>
    <col min="18" max="18" width="6" style="2" bestFit="1" customWidth="1"/>
    <col min="19" max="19" width="7.5703125" style="2" bestFit="1" customWidth="1"/>
    <col min="20" max="16384" width="9.140625" style="2"/>
  </cols>
  <sheetData>
    <row r="2" spans="1:19" ht="15.75" customHeight="1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5.75" customHeight="1" x14ac:dyDescent="0.2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15.75" customHeight="1" x14ac:dyDescent="0.2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6.5" thickBot="1" x14ac:dyDescent="0.3">
      <c r="A6" s="3"/>
      <c r="B6" s="3" t="s">
        <v>71</v>
      </c>
      <c r="C6" s="3"/>
      <c r="D6" s="3"/>
      <c r="E6" s="3" t="s">
        <v>19</v>
      </c>
      <c r="F6" s="3">
        <v>10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48" customHeight="1" x14ac:dyDescent="0.25">
      <c r="A7" s="15" t="s">
        <v>3</v>
      </c>
      <c r="B7" s="17" t="s">
        <v>16</v>
      </c>
      <c r="C7" s="19" t="s">
        <v>4</v>
      </c>
      <c r="D7" s="19" t="s">
        <v>5</v>
      </c>
      <c r="E7" s="19" t="s">
        <v>6</v>
      </c>
      <c r="F7" s="19"/>
      <c r="G7" s="19" t="s">
        <v>7</v>
      </c>
      <c r="H7" s="19"/>
      <c r="I7" s="19" t="s">
        <v>8</v>
      </c>
      <c r="J7" s="19"/>
      <c r="K7" s="19" t="s">
        <v>9</v>
      </c>
      <c r="L7" s="19"/>
      <c r="M7" s="19" t="s">
        <v>10</v>
      </c>
      <c r="N7" s="19"/>
      <c r="O7" s="19" t="s">
        <v>11</v>
      </c>
      <c r="P7" s="19"/>
      <c r="Q7" s="19" t="s">
        <v>12</v>
      </c>
      <c r="R7" s="19"/>
      <c r="S7" s="21" t="s">
        <v>13</v>
      </c>
    </row>
    <row r="8" spans="1:19" x14ac:dyDescent="0.25">
      <c r="A8" s="16"/>
      <c r="B8" s="18"/>
      <c r="C8" s="20"/>
      <c r="D8" s="20"/>
      <c r="E8" s="4" t="s">
        <v>14</v>
      </c>
      <c r="F8" s="4" t="s">
        <v>15</v>
      </c>
      <c r="G8" s="4" t="s">
        <v>14</v>
      </c>
      <c r="H8" s="4" t="s">
        <v>15</v>
      </c>
      <c r="I8" s="4" t="s">
        <v>14</v>
      </c>
      <c r="J8" s="4" t="s">
        <v>15</v>
      </c>
      <c r="K8" s="4" t="s">
        <v>14</v>
      </c>
      <c r="L8" s="4" t="s">
        <v>15</v>
      </c>
      <c r="M8" s="4" t="s">
        <v>14</v>
      </c>
      <c r="N8" s="4" t="s">
        <v>15</v>
      </c>
      <c r="O8" s="4" t="s">
        <v>14</v>
      </c>
      <c r="P8" s="4" t="s">
        <v>15</v>
      </c>
      <c r="Q8" s="4" t="s">
        <v>14</v>
      </c>
      <c r="R8" s="4" t="s">
        <v>15</v>
      </c>
      <c r="S8" s="22"/>
    </row>
    <row r="9" spans="1:19" x14ac:dyDescent="0.25">
      <c r="A9" s="5">
        <v>1</v>
      </c>
      <c r="B9" s="4" t="s">
        <v>17</v>
      </c>
      <c r="C9" s="8" t="s">
        <v>59</v>
      </c>
      <c r="D9" s="4">
        <v>16</v>
      </c>
      <c r="E9" s="4">
        <v>12</v>
      </c>
      <c r="F9" s="4">
        <v>34</v>
      </c>
      <c r="G9" s="4">
        <v>207</v>
      </c>
      <c r="H9" s="4">
        <v>21</v>
      </c>
      <c r="I9" s="4">
        <v>20</v>
      </c>
      <c r="J9" s="4">
        <v>15</v>
      </c>
      <c r="K9" s="4">
        <v>14.7</v>
      </c>
      <c r="L9" s="4">
        <v>28</v>
      </c>
      <c r="M9" s="4">
        <v>3</v>
      </c>
      <c r="N9" s="4">
        <v>14</v>
      </c>
      <c r="O9" s="4">
        <v>3.48</v>
      </c>
      <c r="P9" s="4">
        <v>27</v>
      </c>
      <c r="Q9" s="4">
        <v>7.5</v>
      </c>
      <c r="R9" s="4">
        <v>34</v>
      </c>
      <c r="S9" s="6">
        <f>F9+H9+J9+L9+N9+P9+R9</f>
        <v>173</v>
      </c>
    </row>
    <row r="10" spans="1:19" x14ac:dyDescent="0.25">
      <c r="A10" s="5">
        <v>2</v>
      </c>
      <c r="B10" s="4" t="s">
        <v>17</v>
      </c>
      <c r="C10" s="8" t="s">
        <v>60</v>
      </c>
      <c r="D10" s="4">
        <v>17</v>
      </c>
      <c r="E10" s="4">
        <v>7</v>
      </c>
      <c r="F10" s="4">
        <v>12</v>
      </c>
      <c r="G10" s="4">
        <v>198</v>
      </c>
      <c r="H10" s="4">
        <v>14</v>
      </c>
      <c r="I10" s="4">
        <v>18</v>
      </c>
      <c r="J10" s="4">
        <v>12</v>
      </c>
      <c r="K10" s="4">
        <v>13.4</v>
      </c>
      <c r="L10" s="4">
        <v>39</v>
      </c>
      <c r="M10" s="4">
        <v>6</v>
      </c>
      <c r="N10" s="4">
        <v>18</v>
      </c>
      <c r="O10" s="4">
        <v>3.43</v>
      </c>
      <c r="P10" s="4">
        <v>26</v>
      </c>
      <c r="Q10" s="4">
        <v>7.1</v>
      </c>
      <c r="R10" s="4">
        <v>46</v>
      </c>
      <c r="S10" s="6">
        <f t="shared" ref="S10:S20" si="0">F10+H10+J10+L10+N10+P10+R10</f>
        <v>167</v>
      </c>
    </row>
    <row r="11" spans="1:19" x14ac:dyDescent="0.25">
      <c r="A11" s="5">
        <v>3</v>
      </c>
      <c r="B11" s="4" t="s">
        <v>17</v>
      </c>
      <c r="C11" s="8" t="s">
        <v>61</v>
      </c>
      <c r="D11" s="4">
        <v>16</v>
      </c>
      <c r="E11" s="4">
        <v>10</v>
      </c>
      <c r="F11" s="4">
        <v>26</v>
      </c>
      <c r="G11" s="4">
        <v>211</v>
      </c>
      <c r="H11" s="4">
        <v>23</v>
      </c>
      <c r="I11" s="4">
        <v>22</v>
      </c>
      <c r="J11" s="4">
        <v>17</v>
      </c>
      <c r="K11" s="4">
        <v>15.6</v>
      </c>
      <c r="L11" s="4">
        <v>19</v>
      </c>
      <c r="M11" s="4">
        <v>2</v>
      </c>
      <c r="N11" s="4">
        <v>12</v>
      </c>
      <c r="O11" s="4">
        <v>4.01</v>
      </c>
      <c r="P11" s="4">
        <v>22</v>
      </c>
      <c r="Q11" s="4">
        <v>7.9</v>
      </c>
      <c r="R11" s="4">
        <v>22</v>
      </c>
      <c r="S11" s="6">
        <f t="shared" si="0"/>
        <v>141</v>
      </c>
    </row>
    <row r="12" spans="1:19" x14ac:dyDescent="0.25">
      <c r="A12" s="5">
        <v>4</v>
      </c>
      <c r="B12" s="4" t="s">
        <v>17</v>
      </c>
      <c r="C12" s="8" t="s">
        <v>62</v>
      </c>
      <c r="D12" s="4">
        <v>16</v>
      </c>
      <c r="E12" s="4">
        <v>17</v>
      </c>
      <c r="F12" s="4">
        <v>54</v>
      </c>
      <c r="G12" s="4">
        <v>201</v>
      </c>
      <c r="H12" s="4">
        <v>18</v>
      </c>
      <c r="I12" s="4">
        <v>21</v>
      </c>
      <c r="J12" s="4">
        <v>16</v>
      </c>
      <c r="K12" s="4">
        <v>15.2</v>
      </c>
      <c r="L12" s="4">
        <v>23</v>
      </c>
      <c r="M12" s="4">
        <v>9</v>
      </c>
      <c r="N12" s="4">
        <v>26</v>
      </c>
      <c r="O12" s="4">
        <v>3.48</v>
      </c>
      <c r="P12" s="4">
        <v>27</v>
      </c>
      <c r="Q12" s="4">
        <v>7.4</v>
      </c>
      <c r="R12" s="4">
        <v>38</v>
      </c>
      <c r="S12" s="6">
        <f t="shared" si="0"/>
        <v>202</v>
      </c>
    </row>
    <row r="13" spans="1:19" x14ac:dyDescent="0.25">
      <c r="A13" s="5">
        <v>5</v>
      </c>
      <c r="B13" s="4" t="s">
        <v>17</v>
      </c>
      <c r="C13" s="8" t="s">
        <v>63</v>
      </c>
      <c r="D13" s="4">
        <v>16</v>
      </c>
      <c r="E13" s="4">
        <v>15</v>
      </c>
      <c r="F13" s="4">
        <v>46</v>
      </c>
      <c r="G13" s="4">
        <v>215</v>
      </c>
      <c r="H13" s="4">
        <v>25</v>
      </c>
      <c r="I13" s="4">
        <v>27</v>
      </c>
      <c r="J13" s="4">
        <v>26</v>
      </c>
      <c r="K13" s="4">
        <v>12.6</v>
      </c>
      <c r="L13" s="4">
        <v>56</v>
      </c>
      <c r="M13" s="4">
        <v>12</v>
      </c>
      <c r="N13" s="4">
        <v>32</v>
      </c>
      <c r="O13" s="4">
        <v>3.32</v>
      </c>
      <c r="P13" s="4">
        <v>35</v>
      </c>
      <c r="Q13" s="4">
        <v>6.9</v>
      </c>
      <c r="R13" s="4">
        <v>56</v>
      </c>
      <c r="S13" s="6">
        <f t="shared" si="0"/>
        <v>276</v>
      </c>
    </row>
    <row r="14" spans="1:19" x14ac:dyDescent="0.25">
      <c r="A14" s="5">
        <v>6</v>
      </c>
      <c r="B14" s="4" t="s">
        <v>17</v>
      </c>
      <c r="C14" s="8" t="s">
        <v>64</v>
      </c>
      <c r="D14" s="4">
        <v>16</v>
      </c>
      <c r="E14" s="4">
        <v>9</v>
      </c>
      <c r="F14" s="4">
        <v>22</v>
      </c>
      <c r="G14" s="4">
        <v>205</v>
      </c>
      <c r="H14" s="4">
        <v>20</v>
      </c>
      <c r="I14" s="4">
        <v>22</v>
      </c>
      <c r="J14" s="4">
        <v>17</v>
      </c>
      <c r="K14" s="4">
        <v>15</v>
      </c>
      <c r="L14" s="4">
        <v>25</v>
      </c>
      <c r="M14" s="4">
        <v>7</v>
      </c>
      <c r="N14" s="4">
        <v>22</v>
      </c>
      <c r="O14" s="4">
        <v>3.52</v>
      </c>
      <c r="P14" s="4">
        <v>25</v>
      </c>
      <c r="Q14" s="4">
        <v>7.7</v>
      </c>
      <c r="R14" s="4">
        <v>28</v>
      </c>
      <c r="S14" s="6">
        <f t="shared" si="0"/>
        <v>159</v>
      </c>
    </row>
    <row r="15" spans="1:19" x14ac:dyDescent="0.25">
      <c r="A15" s="5">
        <v>7</v>
      </c>
      <c r="B15" s="4" t="s">
        <v>18</v>
      </c>
      <c r="C15" s="8" t="s">
        <v>65</v>
      </c>
      <c r="D15" s="4">
        <v>17</v>
      </c>
      <c r="E15" s="4">
        <v>16</v>
      </c>
      <c r="F15" s="4">
        <v>12</v>
      </c>
      <c r="G15" s="4">
        <v>175</v>
      </c>
      <c r="H15" s="4">
        <v>20</v>
      </c>
      <c r="I15" s="4">
        <v>21</v>
      </c>
      <c r="J15" s="4">
        <v>18</v>
      </c>
      <c r="K15" s="4">
        <v>17.399999999999999</v>
      </c>
      <c r="L15" s="4">
        <v>20</v>
      </c>
      <c r="M15" s="4">
        <v>14</v>
      </c>
      <c r="N15" s="4">
        <v>29</v>
      </c>
      <c r="O15" s="4">
        <v>4.3499999999999996</v>
      </c>
      <c r="P15" s="4">
        <v>25</v>
      </c>
      <c r="Q15" s="4">
        <v>7.9</v>
      </c>
      <c r="R15" s="4">
        <v>31</v>
      </c>
      <c r="S15" s="6">
        <f t="shared" si="0"/>
        <v>155</v>
      </c>
    </row>
    <row r="16" spans="1:19" x14ac:dyDescent="0.25">
      <c r="A16" s="5">
        <v>8</v>
      </c>
      <c r="B16" s="4" t="s">
        <v>18</v>
      </c>
      <c r="C16" s="8" t="s">
        <v>66</v>
      </c>
      <c r="D16" s="4">
        <v>16</v>
      </c>
      <c r="E16" s="4">
        <v>15</v>
      </c>
      <c r="F16" s="4">
        <v>14</v>
      </c>
      <c r="G16" s="4">
        <v>171</v>
      </c>
      <c r="H16" s="4">
        <v>18</v>
      </c>
      <c r="I16" s="4">
        <v>23</v>
      </c>
      <c r="J16" s="4">
        <v>22</v>
      </c>
      <c r="K16" s="4">
        <v>17.899999999999999</v>
      </c>
      <c r="L16" s="4">
        <v>17</v>
      </c>
      <c r="M16" s="4">
        <v>15</v>
      </c>
      <c r="N16" s="4">
        <v>32</v>
      </c>
      <c r="O16" s="4">
        <v>4.18</v>
      </c>
      <c r="P16" s="4">
        <v>31</v>
      </c>
      <c r="Q16" s="4">
        <v>8.1999999999999993</v>
      </c>
      <c r="R16" s="4">
        <v>22</v>
      </c>
      <c r="S16" s="6">
        <f t="shared" si="0"/>
        <v>156</v>
      </c>
    </row>
    <row r="17" spans="1:19" x14ac:dyDescent="0.25">
      <c r="A17" s="5">
        <v>9</v>
      </c>
      <c r="B17" s="4" t="s">
        <v>18</v>
      </c>
      <c r="C17" s="8" t="s">
        <v>67</v>
      </c>
      <c r="D17" s="4">
        <v>16</v>
      </c>
      <c r="E17" s="4">
        <v>12</v>
      </c>
      <c r="F17" s="4">
        <v>9</v>
      </c>
      <c r="G17" s="4">
        <v>175</v>
      </c>
      <c r="H17" s="4">
        <v>20</v>
      </c>
      <c r="I17" s="4">
        <v>18</v>
      </c>
      <c r="J17" s="4">
        <v>14</v>
      </c>
      <c r="K17" s="4">
        <v>17.2</v>
      </c>
      <c r="L17" s="4">
        <v>22</v>
      </c>
      <c r="M17" s="4">
        <v>17</v>
      </c>
      <c r="N17" s="4">
        <v>38</v>
      </c>
      <c r="O17" s="4">
        <v>4.3499999999999996</v>
      </c>
      <c r="P17" s="4">
        <v>25</v>
      </c>
      <c r="Q17" s="4">
        <v>8.5</v>
      </c>
      <c r="R17" s="4">
        <v>16</v>
      </c>
      <c r="S17" s="6">
        <f t="shared" si="0"/>
        <v>144</v>
      </c>
    </row>
    <row r="18" spans="1:19" x14ac:dyDescent="0.25">
      <c r="A18" s="5">
        <v>10</v>
      </c>
      <c r="B18" s="4" t="s">
        <v>18</v>
      </c>
      <c r="C18" s="8" t="s">
        <v>68</v>
      </c>
      <c r="D18" s="4">
        <v>16</v>
      </c>
      <c r="E18" s="4">
        <v>14</v>
      </c>
      <c r="F18" s="4">
        <v>12</v>
      </c>
      <c r="G18" s="4">
        <v>169</v>
      </c>
      <c r="H18" s="4">
        <v>17</v>
      </c>
      <c r="I18" s="4">
        <v>16</v>
      </c>
      <c r="J18" s="4">
        <v>12</v>
      </c>
      <c r="K18" s="4">
        <v>18.899999999999999</v>
      </c>
      <c r="L18" s="4">
        <v>12</v>
      </c>
      <c r="M18" s="4">
        <v>20</v>
      </c>
      <c r="N18" s="4">
        <v>47</v>
      </c>
      <c r="O18" s="4">
        <v>4.26</v>
      </c>
      <c r="P18" s="4">
        <v>28</v>
      </c>
      <c r="Q18" s="4">
        <v>8.3000000000000007</v>
      </c>
      <c r="R18" s="4">
        <v>20</v>
      </c>
      <c r="S18" s="6">
        <f t="shared" si="0"/>
        <v>148</v>
      </c>
    </row>
    <row r="19" spans="1:19" x14ac:dyDescent="0.25">
      <c r="A19" s="5">
        <v>11</v>
      </c>
      <c r="B19" s="4" t="s">
        <v>18</v>
      </c>
      <c r="C19" s="8" t="s">
        <v>69</v>
      </c>
      <c r="D19" s="4">
        <v>17</v>
      </c>
      <c r="E19" s="4">
        <v>13</v>
      </c>
      <c r="F19" s="4">
        <v>9</v>
      </c>
      <c r="G19" s="4">
        <v>171</v>
      </c>
      <c r="H19" s="4">
        <v>18</v>
      </c>
      <c r="I19" s="4">
        <v>23</v>
      </c>
      <c r="J19" s="4">
        <v>22</v>
      </c>
      <c r="K19" s="4">
        <v>17.100000000000001</v>
      </c>
      <c r="L19" s="4">
        <v>23</v>
      </c>
      <c r="M19" s="4">
        <v>16</v>
      </c>
      <c r="N19" s="4">
        <v>35</v>
      </c>
      <c r="O19" s="4">
        <v>4.41</v>
      </c>
      <c r="P19" s="4">
        <v>23</v>
      </c>
      <c r="Q19" s="4">
        <v>8.1999999999999993</v>
      </c>
      <c r="R19" s="4">
        <v>22</v>
      </c>
      <c r="S19" s="6">
        <f t="shared" si="0"/>
        <v>152</v>
      </c>
    </row>
    <row r="20" spans="1:19" x14ac:dyDescent="0.25">
      <c r="A20" s="5">
        <v>12</v>
      </c>
      <c r="B20" s="4" t="s">
        <v>18</v>
      </c>
      <c r="C20" s="8" t="s">
        <v>70</v>
      </c>
      <c r="D20" s="4">
        <v>16</v>
      </c>
      <c r="E20" s="4">
        <v>13</v>
      </c>
      <c r="F20" s="4">
        <v>10</v>
      </c>
      <c r="G20" s="4">
        <v>173</v>
      </c>
      <c r="H20" s="4">
        <v>19</v>
      </c>
      <c r="I20" s="4">
        <v>20</v>
      </c>
      <c r="J20" s="4">
        <v>16</v>
      </c>
      <c r="K20" s="4">
        <v>18.100000000000001</v>
      </c>
      <c r="L20" s="4">
        <v>16</v>
      </c>
      <c r="M20" s="4">
        <v>19</v>
      </c>
      <c r="N20" s="4">
        <v>44</v>
      </c>
      <c r="O20" s="4">
        <v>4.4400000000000004</v>
      </c>
      <c r="P20" s="4">
        <v>22</v>
      </c>
      <c r="Q20" s="4">
        <v>8</v>
      </c>
      <c r="R20" s="4">
        <v>28</v>
      </c>
      <c r="S20" s="6">
        <f t="shared" si="0"/>
        <v>155</v>
      </c>
    </row>
    <row r="21" spans="1:19" ht="16.5" thickBot="1" x14ac:dyDescent="0.3">
      <c r="A21" s="12" t="s">
        <v>20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7">
        <f>SUM(S9:S20)</f>
        <v>2028</v>
      </c>
    </row>
    <row r="23" spans="1:19" x14ac:dyDescent="0.25">
      <c r="C23" s="2" t="s">
        <v>21</v>
      </c>
      <c r="L23" s="2" t="s">
        <v>22</v>
      </c>
      <c r="N23" s="9" t="s">
        <v>111</v>
      </c>
    </row>
  </sheetData>
  <mergeCells count="16">
    <mergeCell ref="A21:R21"/>
    <mergeCell ref="A2:S2"/>
    <mergeCell ref="A3:S3"/>
    <mergeCell ref="A4:S4"/>
    <mergeCell ref="A7:A8"/>
    <mergeCell ref="B7:B8"/>
    <mergeCell ref="C7:C8"/>
    <mergeCell ref="D7:D8"/>
    <mergeCell ref="E7:F7"/>
    <mergeCell ref="G7:H7"/>
    <mergeCell ref="I7:J7"/>
    <mergeCell ref="K7:L7"/>
    <mergeCell ref="M7:N7"/>
    <mergeCell ref="O7:P7"/>
    <mergeCell ref="Q7:R7"/>
    <mergeCell ref="S7:S8"/>
  </mergeCell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S23"/>
  <sheetViews>
    <sheetView workbookViewId="0">
      <selection activeCell="E16" sqref="E16"/>
    </sheetView>
  </sheetViews>
  <sheetFormatPr defaultRowHeight="15.75" x14ac:dyDescent="0.25"/>
  <cols>
    <col min="1" max="1" width="3.28515625" style="9" bestFit="1" customWidth="1"/>
    <col min="2" max="2" width="3.7109375" style="9" customWidth="1"/>
    <col min="3" max="3" width="20" style="9" customWidth="1"/>
    <col min="4" max="4" width="8.5703125" style="9" bestFit="1" customWidth="1"/>
    <col min="5" max="5" width="7.85546875" style="9" bestFit="1" customWidth="1"/>
    <col min="6" max="6" width="6" style="9" bestFit="1" customWidth="1"/>
    <col min="7" max="7" width="7.85546875" style="9" bestFit="1" customWidth="1"/>
    <col min="8" max="8" width="6" style="9" bestFit="1" customWidth="1"/>
    <col min="9" max="9" width="7.85546875" style="9" bestFit="1" customWidth="1"/>
    <col min="10" max="10" width="6" style="9" bestFit="1" customWidth="1"/>
    <col min="11" max="11" width="7.85546875" style="9" bestFit="1" customWidth="1"/>
    <col min="12" max="12" width="6.7109375" style="9" customWidth="1"/>
    <col min="13" max="13" width="7.85546875" style="9" bestFit="1" customWidth="1"/>
    <col min="14" max="14" width="6" style="9" bestFit="1" customWidth="1"/>
    <col min="15" max="15" width="7.85546875" style="9" bestFit="1" customWidth="1"/>
    <col min="16" max="16" width="6" style="9" bestFit="1" customWidth="1"/>
    <col min="17" max="17" width="7.85546875" style="9" bestFit="1" customWidth="1"/>
    <col min="18" max="18" width="6" style="9" bestFit="1" customWidth="1"/>
    <col min="19" max="19" width="7.5703125" style="9" bestFit="1" customWidth="1"/>
    <col min="20" max="16384" width="9.140625" style="9"/>
  </cols>
  <sheetData>
    <row r="2" spans="1:19" ht="15.75" customHeight="1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5.75" customHeight="1" x14ac:dyDescent="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15.75" customHeight="1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6.5" thickBot="1" x14ac:dyDescent="0.3">
      <c r="A6" s="3"/>
      <c r="B6" s="3" t="s">
        <v>71</v>
      </c>
      <c r="C6" s="3"/>
      <c r="D6" s="3"/>
      <c r="E6" s="3" t="s">
        <v>19</v>
      </c>
      <c r="F6" s="3">
        <v>9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46.5" customHeight="1" x14ac:dyDescent="0.25">
      <c r="A7" s="15" t="s">
        <v>3</v>
      </c>
      <c r="B7" s="17" t="s">
        <v>16</v>
      </c>
      <c r="C7" s="19" t="s">
        <v>4</v>
      </c>
      <c r="D7" s="19" t="s">
        <v>5</v>
      </c>
      <c r="E7" s="19" t="s">
        <v>6</v>
      </c>
      <c r="F7" s="19"/>
      <c r="G7" s="19" t="s">
        <v>7</v>
      </c>
      <c r="H7" s="19"/>
      <c r="I7" s="19" t="s">
        <v>8</v>
      </c>
      <c r="J7" s="19"/>
      <c r="K7" s="19" t="s">
        <v>9</v>
      </c>
      <c r="L7" s="19"/>
      <c r="M7" s="19" t="s">
        <v>10</v>
      </c>
      <c r="N7" s="19"/>
      <c r="O7" s="19" t="s">
        <v>11</v>
      </c>
      <c r="P7" s="19"/>
      <c r="Q7" s="19" t="s">
        <v>12</v>
      </c>
      <c r="R7" s="19"/>
      <c r="S7" s="21" t="s">
        <v>13</v>
      </c>
    </row>
    <row r="8" spans="1:19" x14ac:dyDescent="0.25">
      <c r="A8" s="16"/>
      <c r="B8" s="18"/>
      <c r="C8" s="20"/>
      <c r="D8" s="20"/>
      <c r="E8" s="4" t="s">
        <v>14</v>
      </c>
      <c r="F8" s="4" t="s">
        <v>15</v>
      </c>
      <c r="G8" s="4" t="s">
        <v>14</v>
      </c>
      <c r="H8" s="4" t="s">
        <v>15</v>
      </c>
      <c r="I8" s="4" t="s">
        <v>14</v>
      </c>
      <c r="J8" s="4" t="s">
        <v>15</v>
      </c>
      <c r="K8" s="4" t="s">
        <v>14</v>
      </c>
      <c r="L8" s="4" t="s">
        <v>15</v>
      </c>
      <c r="M8" s="4" t="s">
        <v>14</v>
      </c>
      <c r="N8" s="4" t="s">
        <v>15</v>
      </c>
      <c r="O8" s="4" t="s">
        <v>14</v>
      </c>
      <c r="P8" s="4" t="s">
        <v>15</v>
      </c>
      <c r="Q8" s="4" t="s">
        <v>14</v>
      </c>
      <c r="R8" s="4" t="s">
        <v>15</v>
      </c>
      <c r="S8" s="22"/>
    </row>
    <row r="9" spans="1:19" x14ac:dyDescent="0.25">
      <c r="A9" s="5">
        <v>1</v>
      </c>
      <c r="B9" s="4" t="s">
        <v>17</v>
      </c>
      <c r="C9" s="8" t="s">
        <v>23</v>
      </c>
      <c r="D9" s="4">
        <v>10</v>
      </c>
      <c r="E9" s="4">
        <v>2</v>
      </c>
      <c r="F9" s="4">
        <v>20</v>
      </c>
      <c r="G9" s="4">
        <v>149</v>
      </c>
      <c r="H9" s="4">
        <v>22</v>
      </c>
      <c r="I9" s="4">
        <v>12</v>
      </c>
      <c r="J9" s="4">
        <v>16</v>
      </c>
      <c r="K9" s="4">
        <v>6.5</v>
      </c>
      <c r="L9" s="4">
        <v>20</v>
      </c>
      <c r="M9" s="4">
        <v>1</v>
      </c>
      <c r="N9" s="4">
        <v>18</v>
      </c>
      <c r="O9" s="4">
        <v>5.15</v>
      </c>
      <c r="P9" s="4">
        <v>25</v>
      </c>
      <c r="Q9" s="4">
        <v>9.6</v>
      </c>
      <c r="R9" s="4">
        <v>26</v>
      </c>
      <c r="S9" s="6">
        <f>F9+H9+J9+L9+N9+P9+R9</f>
        <v>147</v>
      </c>
    </row>
    <row r="10" spans="1:19" x14ac:dyDescent="0.25">
      <c r="A10" s="5">
        <v>2</v>
      </c>
      <c r="B10" s="4" t="s">
        <v>17</v>
      </c>
      <c r="C10" s="8" t="s">
        <v>24</v>
      </c>
      <c r="D10" s="4">
        <v>9</v>
      </c>
      <c r="E10" s="4">
        <v>2</v>
      </c>
      <c r="F10" s="4">
        <v>30</v>
      </c>
      <c r="G10" s="4">
        <v>130</v>
      </c>
      <c r="H10" s="4">
        <v>20</v>
      </c>
      <c r="I10" s="4">
        <v>10</v>
      </c>
      <c r="J10" s="4">
        <v>20</v>
      </c>
      <c r="K10" s="4">
        <v>7.1</v>
      </c>
      <c r="L10" s="4">
        <v>8</v>
      </c>
      <c r="M10" s="4">
        <v>1</v>
      </c>
      <c r="N10" s="4">
        <v>34</v>
      </c>
      <c r="O10" s="4">
        <v>5.35</v>
      </c>
      <c r="P10" s="4">
        <v>20</v>
      </c>
      <c r="Q10" s="4">
        <v>9.8000000000000007</v>
      </c>
      <c r="R10" s="4">
        <v>21</v>
      </c>
      <c r="S10" s="6">
        <f t="shared" ref="S10:S20" si="0">F10+H10+J10+L10+N10+P10+R10</f>
        <v>153</v>
      </c>
    </row>
    <row r="11" spans="1:19" x14ac:dyDescent="0.25">
      <c r="A11" s="5">
        <v>3</v>
      </c>
      <c r="B11" s="4" t="s">
        <v>17</v>
      </c>
      <c r="C11" s="8" t="s">
        <v>25</v>
      </c>
      <c r="D11" s="4">
        <v>10</v>
      </c>
      <c r="E11" s="4">
        <v>2</v>
      </c>
      <c r="F11" s="4">
        <v>20</v>
      </c>
      <c r="G11" s="4">
        <v>137</v>
      </c>
      <c r="H11" s="4">
        <v>16</v>
      </c>
      <c r="I11" s="4">
        <v>8</v>
      </c>
      <c r="J11" s="4">
        <v>8</v>
      </c>
      <c r="K11" s="4">
        <v>7</v>
      </c>
      <c r="L11" s="4">
        <v>5</v>
      </c>
      <c r="M11" s="4">
        <v>-1</v>
      </c>
      <c r="N11" s="4">
        <v>10</v>
      </c>
      <c r="O11" s="4">
        <v>5.42</v>
      </c>
      <c r="P11" s="4">
        <v>17</v>
      </c>
      <c r="Q11" s="4">
        <v>9.6999999999999993</v>
      </c>
      <c r="R11" s="4">
        <v>18</v>
      </c>
      <c r="S11" s="6">
        <f t="shared" si="0"/>
        <v>94</v>
      </c>
    </row>
    <row r="12" spans="1:19" x14ac:dyDescent="0.25">
      <c r="A12" s="5">
        <v>4</v>
      </c>
      <c r="B12" s="4" t="s">
        <v>17</v>
      </c>
      <c r="C12" s="8" t="s">
        <v>26</v>
      </c>
      <c r="D12" s="4">
        <v>10</v>
      </c>
      <c r="E12" s="4">
        <v>1</v>
      </c>
      <c r="F12" s="4">
        <v>15</v>
      </c>
      <c r="G12" s="4">
        <v>141</v>
      </c>
      <c r="H12" s="4">
        <v>18</v>
      </c>
      <c r="I12" s="4">
        <v>10</v>
      </c>
      <c r="J12" s="4">
        <v>12</v>
      </c>
      <c r="K12" s="4">
        <v>6.8</v>
      </c>
      <c r="L12" s="4">
        <v>11</v>
      </c>
      <c r="M12" s="4">
        <v>0</v>
      </c>
      <c r="N12" s="4">
        <v>14</v>
      </c>
      <c r="O12" s="4">
        <v>6</v>
      </c>
      <c r="P12" s="4">
        <v>13</v>
      </c>
      <c r="Q12" s="4">
        <v>9.8000000000000007</v>
      </c>
      <c r="R12" s="4">
        <v>12</v>
      </c>
      <c r="S12" s="6">
        <f t="shared" si="0"/>
        <v>95</v>
      </c>
    </row>
    <row r="13" spans="1:19" x14ac:dyDescent="0.25">
      <c r="A13" s="5">
        <v>5</v>
      </c>
      <c r="B13" s="4" t="s">
        <v>17</v>
      </c>
      <c r="C13" s="8" t="s">
        <v>27</v>
      </c>
      <c r="D13" s="4">
        <v>9</v>
      </c>
      <c r="E13" s="4">
        <v>2</v>
      </c>
      <c r="F13" s="4">
        <v>30</v>
      </c>
      <c r="G13" s="4">
        <v>120</v>
      </c>
      <c r="H13" s="4">
        <v>15</v>
      </c>
      <c r="I13" s="4">
        <v>6</v>
      </c>
      <c r="J13" s="4">
        <v>12</v>
      </c>
      <c r="K13" s="4">
        <v>6.9</v>
      </c>
      <c r="L13" s="4">
        <v>14</v>
      </c>
      <c r="M13" s="4">
        <v>0</v>
      </c>
      <c r="N13" s="4">
        <v>30</v>
      </c>
      <c r="O13" s="4">
        <v>5.39</v>
      </c>
      <c r="P13" s="4">
        <v>19</v>
      </c>
      <c r="Q13" s="4">
        <v>9.9</v>
      </c>
      <c r="R13" s="4">
        <v>17</v>
      </c>
      <c r="S13" s="6">
        <f t="shared" si="0"/>
        <v>137</v>
      </c>
    </row>
    <row r="14" spans="1:19" x14ac:dyDescent="0.25">
      <c r="A14" s="5">
        <v>6</v>
      </c>
      <c r="B14" s="4" t="s">
        <v>17</v>
      </c>
      <c r="C14" s="8" t="s">
        <v>28</v>
      </c>
      <c r="D14" s="4">
        <v>10</v>
      </c>
      <c r="E14" s="4">
        <v>1</v>
      </c>
      <c r="F14" s="4">
        <v>15</v>
      </c>
      <c r="G14" s="4">
        <v>131</v>
      </c>
      <c r="H14" s="4">
        <v>13</v>
      </c>
      <c r="I14" s="4">
        <v>5</v>
      </c>
      <c r="J14" s="4">
        <v>5</v>
      </c>
      <c r="K14" s="4">
        <v>6.9</v>
      </c>
      <c r="L14" s="4">
        <v>8</v>
      </c>
      <c r="M14" s="4">
        <v>-1</v>
      </c>
      <c r="N14" s="4">
        <v>10</v>
      </c>
      <c r="O14" s="4">
        <v>6.1</v>
      </c>
      <c r="P14" s="4">
        <v>11</v>
      </c>
      <c r="Q14" s="4">
        <v>9.9</v>
      </c>
      <c r="R14" s="4">
        <v>10</v>
      </c>
      <c r="S14" s="6">
        <f t="shared" si="0"/>
        <v>72</v>
      </c>
    </row>
    <row r="15" spans="1:19" x14ac:dyDescent="0.25">
      <c r="A15" s="5">
        <v>7</v>
      </c>
      <c r="B15" s="4" t="s">
        <v>18</v>
      </c>
      <c r="C15" s="8" t="s">
        <v>29</v>
      </c>
      <c r="D15" s="4">
        <v>10</v>
      </c>
      <c r="E15" s="4">
        <v>10</v>
      </c>
      <c r="F15" s="4">
        <v>26</v>
      </c>
      <c r="G15" s="4">
        <v>130</v>
      </c>
      <c r="H15" s="4">
        <v>20</v>
      </c>
      <c r="I15" s="4">
        <v>10</v>
      </c>
      <c r="J15" s="4">
        <v>15</v>
      </c>
      <c r="K15" s="4">
        <v>6.8</v>
      </c>
      <c r="L15" s="4">
        <v>20</v>
      </c>
      <c r="M15" s="4">
        <v>5</v>
      </c>
      <c r="N15" s="4">
        <v>20</v>
      </c>
      <c r="O15" s="4">
        <v>5.37</v>
      </c>
      <c r="P15" s="4">
        <v>26</v>
      </c>
      <c r="Q15" s="4">
        <v>10.199999999999999</v>
      </c>
      <c r="R15" s="4">
        <v>25</v>
      </c>
      <c r="S15" s="6">
        <f t="shared" si="0"/>
        <v>152</v>
      </c>
    </row>
    <row r="16" spans="1:19" x14ac:dyDescent="0.25">
      <c r="A16" s="5">
        <v>8</v>
      </c>
      <c r="B16" s="4" t="s">
        <v>18</v>
      </c>
      <c r="C16" s="8" t="s">
        <v>30</v>
      </c>
      <c r="D16" s="4">
        <v>10</v>
      </c>
      <c r="E16" s="4">
        <v>9</v>
      </c>
      <c r="F16" s="4">
        <v>24</v>
      </c>
      <c r="G16" s="4">
        <v>118</v>
      </c>
      <c r="H16" s="4">
        <v>14</v>
      </c>
      <c r="I16" s="4">
        <v>7</v>
      </c>
      <c r="J16" s="4">
        <v>9</v>
      </c>
      <c r="K16" s="4">
        <v>7.1</v>
      </c>
      <c r="L16" s="4">
        <v>11</v>
      </c>
      <c r="M16" s="4">
        <v>3</v>
      </c>
      <c r="N16" s="4">
        <v>14</v>
      </c>
      <c r="O16" s="4">
        <v>6.3</v>
      </c>
      <c r="P16" s="4">
        <v>13</v>
      </c>
      <c r="Q16" s="4">
        <v>10.4</v>
      </c>
      <c r="R16" s="4">
        <v>12</v>
      </c>
      <c r="S16" s="6">
        <f t="shared" si="0"/>
        <v>97</v>
      </c>
    </row>
    <row r="17" spans="1:19" x14ac:dyDescent="0.25">
      <c r="A17" s="5">
        <v>9</v>
      </c>
      <c r="B17" s="4" t="s">
        <v>18</v>
      </c>
      <c r="C17" s="8" t="s">
        <v>31</v>
      </c>
      <c r="D17" s="4">
        <v>9</v>
      </c>
      <c r="E17" s="4">
        <v>6</v>
      </c>
      <c r="F17" s="4">
        <v>20</v>
      </c>
      <c r="G17" s="4">
        <v>115</v>
      </c>
      <c r="H17" s="4">
        <v>20</v>
      </c>
      <c r="I17" s="4">
        <v>7</v>
      </c>
      <c r="J17" s="4">
        <v>19</v>
      </c>
      <c r="K17" s="4">
        <v>7.6</v>
      </c>
      <c r="L17" s="4">
        <v>3</v>
      </c>
      <c r="M17" s="4">
        <v>1</v>
      </c>
      <c r="N17" s="4">
        <v>20</v>
      </c>
      <c r="O17" s="4">
        <v>6.01</v>
      </c>
      <c r="P17" s="4">
        <v>21</v>
      </c>
      <c r="Q17" s="4">
        <v>10.4</v>
      </c>
      <c r="R17" s="4">
        <v>22</v>
      </c>
      <c r="S17" s="6">
        <f t="shared" si="0"/>
        <v>125</v>
      </c>
    </row>
    <row r="18" spans="1:19" x14ac:dyDescent="0.25">
      <c r="A18" s="5">
        <v>10</v>
      </c>
      <c r="B18" s="4" t="s">
        <v>18</v>
      </c>
      <c r="C18" s="8" t="s">
        <v>32</v>
      </c>
      <c r="D18" s="4">
        <v>10</v>
      </c>
      <c r="E18" s="4">
        <v>7</v>
      </c>
      <c r="F18" s="4">
        <v>20</v>
      </c>
      <c r="G18" s="4">
        <v>124</v>
      </c>
      <c r="H18" s="4">
        <v>17</v>
      </c>
      <c r="I18" s="4">
        <v>9</v>
      </c>
      <c r="J18" s="4">
        <v>13</v>
      </c>
      <c r="K18" s="4">
        <v>6.9</v>
      </c>
      <c r="L18" s="4">
        <v>17</v>
      </c>
      <c r="M18" s="4">
        <v>0</v>
      </c>
      <c r="N18" s="4">
        <v>5</v>
      </c>
      <c r="O18" s="4">
        <v>6.4</v>
      </c>
      <c r="P18" s="4">
        <v>11</v>
      </c>
      <c r="Q18" s="4">
        <v>10.4</v>
      </c>
      <c r="R18" s="4">
        <v>12</v>
      </c>
      <c r="S18" s="6">
        <f t="shared" si="0"/>
        <v>95</v>
      </c>
    </row>
    <row r="19" spans="1:19" x14ac:dyDescent="0.25">
      <c r="A19" s="5">
        <v>11</v>
      </c>
      <c r="B19" s="4" t="s">
        <v>18</v>
      </c>
      <c r="C19" s="8" t="s">
        <v>33</v>
      </c>
      <c r="D19" s="4">
        <v>9</v>
      </c>
      <c r="E19" s="4">
        <v>7</v>
      </c>
      <c r="F19" s="4">
        <v>23</v>
      </c>
      <c r="G19" s="4">
        <v>109</v>
      </c>
      <c r="H19" s="4">
        <v>17</v>
      </c>
      <c r="I19" s="4">
        <v>4</v>
      </c>
      <c r="J19" s="4">
        <v>13</v>
      </c>
      <c r="K19" s="4">
        <v>7.4</v>
      </c>
      <c r="L19" s="4">
        <v>8</v>
      </c>
      <c r="M19" s="4">
        <v>-1</v>
      </c>
      <c r="N19" s="4">
        <v>14</v>
      </c>
      <c r="O19" s="4">
        <v>6.23</v>
      </c>
      <c r="P19" s="4">
        <v>16</v>
      </c>
      <c r="Q19" s="4">
        <v>10.5</v>
      </c>
      <c r="R19" s="4">
        <v>15</v>
      </c>
      <c r="S19" s="6">
        <f t="shared" si="0"/>
        <v>106</v>
      </c>
    </row>
    <row r="20" spans="1:19" x14ac:dyDescent="0.25">
      <c r="A20" s="5">
        <v>12</v>
      </c>
      <c r="B20" s="4" t="s">
        <v>18</v>
      </c>
      <c r="C20" s="8" t="s">
        <v>34</v>
      </c>
      <c r="D20" s="4">
        <v>9</v>
      </c>
      <c r="E20" s="4">
        <v>8</v>
      </c>
      <c r="F20" s="4">
        <v>26</v>
      </c>
      <c r="G20" s="4">
        <v>101</v>
      </c>
      <c r="H20" s="4">
        <v>13</v>
      </c>
      <c r="I20" s="4">
        <v>6</v>
      </c>
      <c r="J20" s="4">
        <v>17</v>
      </c>
      <c r="K20" s="4">
        <v>7.1</v>
      </c>
      <c r="L20" s="4">
        <v>17</v>
      </c>
      <c r="M20" s="4">
        <v>0</v>
      </c>
      <c r="N20" s="4">
        <v>17</v>
      </c>
      <c r="O20" s="4">
        <v>6.07</v>
      </c>
      <c r="P20" s="4">
        <v>20</v>
      </c>
      <c r="Q20" s="4">
        <v>10.6</v>
      </c>
      <c r="R20" s="4">
        <v>19</v>
      </c>
      <c r="S20" s="6">
        <f t="shared" si="0"/>
        <v>129</v>
      </c>
    </row>
    <row r="21" spans="1:19" ht="16.5" thickBot="1" x14ac:dyDescent="0.3">
      <c r="A21" s="12" t="s">
        <v>20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7">
        <f>SUM(S9:S20)</f>
        <v>1402</v>
      </c>
    </row>
    <row r="23" spans="1:19" x14ac:dyDescent="0.25">
      <c r="C23" s="9" t="s">
        <v>21</v>
      </c>
      <c r="L23" s="9" t="s">
        <v>22</v>
      </c>
    </row>
  </sheetData>
  <mergeCells count="16">
    <mergeCell ref="A21:R21"/>
    <mergeCell ref="A2:S2"/>
    <mergeCell ref="A3:S3"/>
    <mergeCell ref="A4:S4"/>
    <mergeCell ref="A7:A8"/>
    <mergeCell ref="B7:B8"/>
    <mergeCell ref="C7:C8"/>
    <mergeCell ref="D7:D8"/>
    <mergeCell ref="E7:F7"/>
    <mergeCell ref="G7:H7"/>
    <mergeCell ref="I7:J7"/>
    <mergeCell ref="K7:L7"/>
    <mergeCell ref="M7:N7"/>
    <mergeCell ref="O7:P7"/>
    <mergeCell ref="Q7:R7"/>
    <mergeCell ref="S7:S8"/>
  </mergeCells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S23"/>
  <sheetViews>
    <sheetView workbookViewId="0">
      <selection activeCell="U13" sqref="U13"/>
    </sheetView>
  </sheetViews>
  <sheetFormatPr defaultRowHeight="15.75" x14ac:dyDescent="0.25"/>
  <cols>
    <col min="1" max="1" width="3.28515625" style="9" bestFit="1" customWidth="1"/>
    <col min="2" max="2" width="3.7109375" style="9" customWidth="1"/>
    <col min="3" max="3" width="20" style="9" customWidth="1"/>
    <col min="4" max="4" width="8.5703125" style="9" bestFit="1" customWidth="1"/>
    <col min="5" max="5" width="7.85546875" style="9" bestFit="1" customWidth="1"/>
    <col min="6" max="6" width="6" style="9" bestFit="1" customWidth="1"/>
    <col min="7" max="7" width="7.85546875" style="9" bestFit="1" customWidth="1"/>
    <col min="8" max="8" width="6" style="9" bestFit="1" customWidth="1"/>
    <col min="9" max="9" width="7.85546875" style="9" bestFit="1" customWidth="1"/>
    <col min="10" max="10" width="6" style="9" bestFit="1" customWidth="1"/>
    <col min="11" max="11" width="7.85546875" style="9" bestFit="1" customWidth="1"/>
    <col min="12" max="12" width="6.7109375" style="9" customWidth="1"/>
    <col min="13" max="13" width="7.85546875" style="9" bestFit="1" customWidth="1"/>
    <col min="14" max="14" width="6" style="9" bestFit="1" customWidth="1"/>
    <col min="15" max="15" width="7.85546875" style="9" bestFit="1" customWidth="1"/>
    <col min="16" max="16" width="6" style="9" bestFit="1" customWidth="1"/>
    <col min="17" max="17" width="7.85546875" style="9" bestFit="1" customWidth="1"/>
    <col min="18" max="18" width="6" style="9" bestFit="1" customWidth="1"/>
    <col min="19" max="19" width="7.5703125" style="9" bestFit="1" customWidth="1"/>
    <col min="20" max="16384" width="9.140625" style="9"/>
  </cols>
  <sheetData>
    <row r="2" spans="1:19" ht="15.75" customHeight="1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5.75" customHeight="1" x14ac:dyDescent="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15.75" customHeight="1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6.5" thickBot="1" x14ac:dyDescent="0.3">
      <c r="A6" s="3"/>
      <c r="B6" s="3" t="s">
        <v>71</v>
      </c>
      <c r="C6" s="3"/>
      <c r="D6" s="3"/>
      <c r="E6" s="3" t="s">
        <v>19</v>
      </c>
      <c r="F6" s="3" t="s">
        <v>110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47.25" customHeight="1" x14ac:dyDescent="0.25">
      <c r="A7" s="15" t="s">
        <v>3</v>
      </c>
      <c r="B7" s="17" t="s">
        <v>16</v>
      </c>
      <c r="C7" s="19" t="s">
        <v>4</v>
      </c>
      <c r="D7" s="19" t="s">
        <v>5</v>
      </c>
      <c r="E7" s="19" t="s">
        <v>6</v>
      </c>
      <c r="F7" s="19"/>
      <c r="G7" s="19" t="s">
        <v>7</v>
      </c>
      <c r="H7" s="19"/>
      <c r="I7" s="19" t="s">
        <v>8</v>
      </c>
      <c r="J7" s="19"/>
      <c r="K7" s="19" t="s">
        <v>9</v>
      </c>
      <c r="L7" s="19"/>
      <c r="M7" s="19" t="s">
        <v>10</v>
      </c>
      <c r="N7" s="19"/>
      <c r="O7" s="19" t="s">
        <v>11</v>
      </c>
      <c r="P7" s="19"/>
      <c r="Q7" s="19" t="s">
        <v>12</v>
      </c>
      <c r="R7" s="19"/>
      <c r="S7" s="21" t="s">
        <v>13</v>
      </c>
    </row>
    <row r="8" spans="1:19" x14ac:dyDescent="0.25">
      <c r="A8" s="16"/>
      <c r="B8" s="18"/>
      <c r="C8" s="20"/>
      <c r="D8" s="20"/>
      <c r="E8" s="4" t="s">
        <v>14</v>
      </c>
      <c r="F8" s="4" t="s">
        <v>15</v>
      </c>
      <c r="G8" s="4" t="s">
        <v>14</v>
      </c>
      <c r="H8" s="4" t="s">
        <v>15</v>
      </c>
      <c r="I8" s="4" t="s">
        <v>14</v>
      </c>
      <c r="J8" s="4" t="s">
        <v>15</v>
      </c>
      <c r="K8" s="4" t="s">
        <v>14</v>
      </c>
      <c r="L8" s="4" t="s">
        <v>15</v>
      </c>
      <c r="M8" s="4" t="s">
        <v>14</v>
      </c>
      <c r="N8" s="4" t="s">
        <v>15</v>
      </c>
      <c r="O8" s="4" t="s">
        <v>14</v>
      </c>
      <c r="P8" s="4" t="s">
        <v>15</v>
      </c>
      <c r="Q8" s="4" t="s">
        <v>14</v>
      </c>
      <c r="R8" s="4" t="s">
        <v>15</v>
      </c>
      <c r="S8" s="22"/>
    </row>
    <row r="9" spans="1:19" x14ac:dyDescent="0.25">
      <c r="A9" s="5">
        <v>1</v>
      </c>
      <c r="B9" s="4" t="s">
        <v>17</v>
      </c>
      <c r="C9" s="8" t="s">
        <v>98</v>
      </c>
      <c r="D9" s="4">
        <v>15</v>
      </c>
      <c r="E9" s="4">
        <v>0</v>
      </c>
      <c r="F9" s="4">
        <v>0</v>
      </c>
      <c r="G9" s="4">
        <v>190</v>
      </c>
      <c r="H9" s="4">
        <v>16</v>
      </c>
      <c r="I9" s="4">
        <v>25</v>
      </c>
      <c r="J9" s="4">
        <v>22</v>
      </c>
      <c r="K9" s="4">
        <v>11.6</v>
      </c>
      <c r="L9" s="4">
        <v>1</v>
      </c>
      <c r="M9" s="4">
        <v>12</v>
      </c>
      <c r="N9" s="4">
        <v>32</v>
      </c>
      <c r="O9" s="11">
        <v>4.21</v>
      </c>
      <c r="P9" s="4">
        <v>18</v>
      </c>
      <c r="Q9" s="4">
        <v>8.1</v>
      </c>
      <c r="R9" s="4">
        <v>20</v>
      </c>
      <c r="S9" s="6">
        <f>F9+H9+J9+L9+N9+P9+R9</f>
        <v>109</v>
      </c>
    </row>
    <row r="10" spans="1:19" x14ac:dyDescent="0.25">
      <c r="A10" s="5">
        <v>2</v>
      </c>
      <c r="B10" s="4" t="s">
        <v>17</v>
      </c>
      <c r="C10" s="8" t="s">
        <v>99</v>
      </c>
      <c r="D10" s="4">
        <v>14</v>
      </c>
      <c r="E10" s="4">
        <v>8</v>
      </c>
      <c r="F10" s="4">
        <v>26</v>
      </c>
      <c r="G10" s="4">
        <v>200</v>
      </c>
      <c r="H10" s="4">
        <v>23</v>
      </c>
      <c r="I10" s="4">
        <v>30</v>
      </c>
      <c r="J10" s="4">
        <v>34</v>
      </c>
      <c r="K10" s="4">
        <v>4.8</v>
      </c>
      <c r="L10" s="4">
        <v>50</v>
      </c>
      <c r="M10" s="4">
        <v>14</v>
      </c>
      <c r="N10" s="4">
        <v>41</v>
      </c>
      <c r="O10" s="11">
        <v>3.24</v>
      </c>
      <c r="P10" s="4">
        <v>53</v>
      </c>
      <c r="Q10" s="4">
        <v>7.7</v>
      </c>
      <c r="R10" s="4">
        <v>35</v>
      </c>
      <c r="S10" s="6">
        <f t="shared" ref="S10:S20" si="0">F10+H10+J10+L10+N10+P10+R10</f>
        <v>262</v>
      </c>
    </row>
    <row r="11" spans="1:19" x14ac:dyDescent="0.25">
      <c r="A11" s="5">
        <v>3</v>
      </c>
      <c r="B11" s="4" t="s">
        <v>17</v>
      </c>
      <c r="C11" s="8" t="s">
        <v>107</v>
      </c>
      <c r="D11" s="4">
        <v>14</v>
      </c>
      <c r="E11" s="4">
        <v>10</v>
      </c>
      <c r="F11" s="4">
        <v>34</v>
      </c>
      <c r="G11" s="4">
        <v>223</v>
      </c>
      <c r="H11" s="4">
        <v>43</v>
      </c>
      <c r="I11" s="4">
        <v>30</v>
      </c>
      <c r="J11" s="4">
        <v>34</v>
      </c>
      <c r="K11" s="4">
        <v>5.0999999999999996</v>
      </c>
      <c r="L11" s="4">
        <v>36</v>
      </c>
      <c r="M11" s="4">
        <v>10</v>
      </c>
      <c r="N11" s="4">
        <v>30</v>
      </c>
      <c r="O11" s="11">
        <v>3.17</v>
      </c>
      <c r="P11" s="4">
        <v>56</v>
      </c>
      <c r="Q11" s="4">
        <v>6.9</v>
      </c>
      <c r="R11" s="4">
        <v>62</v>
      </c>
      <c r="S11" s="6">
        <f t="shared" si="0"/>
        <v>295</v>
      </c>
    </row>
    <row r="12" spans="1:19" x14ac:dyDescent="0.25">
      <c r="A12" s="5">
        <v>4</v>
      </c>
      <c r="B12" s="4" t="s">
        <v>17</v>
      </c>
      <c r="C12" s="8" t="s">
        <v>100</v>
      </c>
      <c r="D12" s="4">
        <v>14</v>
      </c>
      <c r="E12" s="4">
        <v>8</v>
      </c>
      <c r="F12" s="4">
        <v>26</v>
      </c>
      <c r="G12" s="4">
        <v>220</v>
      </c>
      <c r="H12" s="4">
        <v>40</v>
      </c>
      <c r="I12" s="4">
        <v>29</v>
      </c>
      <c r="J12" s="4">
        <v>32</v>
      </c>
      <c r="K12" s="4">
        <v>4.9000000000000004</v>
      </c>
      <c r="L12" s="4">
        <v>45</v>
      </c>
      <c r="M12" s="4">
        <v>12</v>
      </c>
      <c r="N12" s="4">
        <v>35</v>
      </c>
      <c r="O12" s="11">
        <v>3.34</v>
      </c>
      <c r="P12" s="4">
        <v>46</v>
      </c>
      <c r="Q12" s="4">
        <v>7.1</v>
      </c>
      <c r="R12" s="4">
        <v>56</v>
      </c>
      <c r="S12" s="6">
        <f t="shared" si="0"/>
        <v>280</v>
      </c>
    </row>
    <row r="13" spans="1:19" x14ac:dyDescent="0.25">
      <c r="A13" s="5">
        <v>5</v>
      </c>
      <c r="B13" s="4" t="s">
        <v>17</v>
      </c>
      <c r="C13" s="8" t="s">
        <v>101</v>
      </c>
      <c r="D13" s="4">
        <v>14</v>
      </c>
      <c r="E13" s="4">
        <v>2</v>
      </c>
      <c r="F13" s="4">
        <v>7</v>
      </c>
      <c r="G13" s="4">
        <v>180</v>
      </c>
      <c r="H13" s="4">
        <v>13</v>
      </c>
      <c r="I13" s="4">
        <v>24</v>
      </c>
      <c r="J13" s="4">
        <v>22</v>
      </c>
      <c r="K13" s="4">
        <v>4.9000000000000004</v>
      </c>
      <c r="L13" s="4">
        <v>45</v>
      </c>
      <c r="M13" s="4">
        <v>14</v>
      </c>
      <c r="N13" s="4">
        <v>41</v>
      </c>
      <c r="O13" s="11">
        <v>4.45</v>
      </c>
      <c r="P13" s="4">
        <v>14</v>
      </c>
      <c r="Q13" s="4">
        <v>8.8000000000000007</v>
      </c>
      <c r="R13" s="4">
        <v>6</v>
      </c>
      <c r="S13" s="6">
        <f t="shared" si="0"/>
        <v>148</v>
      </c>
    </row>
    <row r="14" spans="1:19" x14ac:dyDescent="0.25">
      <c r="A14" s="5">
        <v>6</v>
      </c>
      <c r="B14" s="4" t="s">
        <v>17</v>
      </c>
      <c r="C14" s="8" t="s">
        <v>108</v>
      </c>
      <c r="D14" s="4">
        <v>14</v>
      </c>
      <c r="E14" s="4">
        <v>4</v>
      </c>
      <c r="F14" s="4">
        <v>13</v>
      </c>
      <c r="G14" s="4">
        <v>190</v>
      </c>
      <c r="H14" s="4">
        <v>18</v>
      </c>
      <c r="I14" s="4">
        <v>25</v>
      </c>
      <c r="J14" s="4">
        <v>24</v>
      </c>
      <c r="K14" s="4">
        <v>4.7</v>
      </c>
      <c r="L14" s="4">
        <v>54</v>
      </c>
      <c r="M14" s="4">
        <v>10</v>
      </c>
      <c r="N14" s="4">
        <v>10</v>
      </c>
      <c r="O14" s="11">
        <v>3.47</v>
      </c>
      <c r="P14" s="4">
        <v>34</v>
      </c>
      <c r="Q14" s="4">
        <v>7.8</v>
      </c>
      <c r="R14" s="4">
        <v>32</v>
      </c>
      <c r="S14" s="6">
        <f t="shared" si="0"/>
        <v>185</v>
      </c>
    </row>
    <row r="15" spans="1:19" x14ac:dyDescent="0.25">
      <c r="A15" s="5">
        <v>7</v>
      </c>
      <c r="B15" s="4" t="s">
        <v>18</v>
      </c>
      <c r="C15" s="8" t="s">
        <v>102</v>
      </c>
      <c r="D15" s="4">
        <v>14</v>
      </c>
      <c r="E15" s="4">
        <v>15</v>
      </c>
      <c r="F15" s="4">
        <v>16</v>
      </c>
      <c r="G15" s="4">
        <v>163</v>
      </c>
      <c r="H15" s="4">
        <v>20</v>
      </c>
      <c r="I15" s="4">
        <v>26</v>
      </c>
      <c r="J15" s="4">
        <v>32</v>
      </c>
      <c r="K15" s="4">
        <v>5.4</v>
      </c>
      <c r="L15" s="4">
        <v>35</v>
      </c>
      <c r="M15" s="4">
        <v>23</v>
      </c>
      <c r="N15" s="4">
        <v>54</v>
      </c>
      <c r="O15" s="11">
        <v>4.5199999999999996</v>
      </c>
      <c r="P15" s="4">
        <v>23</v>
      </c>
      <c r="Q15" s="4">
        <v>8.9</v>
      </c>
      <c r="R15" s="4">
        <v>17</v>
      </c>
      <c r="S15" s="6">
        <f t="shared" si="0"/>
        <v>197</v>
      </c>
    </row>
    <row r="16" spans="1:19" x14ac:dyDescent="0.25">
      <c r="A16" s="5">
        <v>8</v>
      </c>
      <c r="B16" s="4" t="s">
        <v>18</v>
      </c>
      <c r="C16" s="8" t="s">
        <v>103</v>
      </c>
      <c r="D16" s="4">
        <v>15</v>
      </c>
      <c r="E16" s="4">
        <v>16</v>
      </c>
      <c r="F16" s="4">
        <v>18</v>
      </c>
      <c r="G16" s="4">
        <v>170</v>
      </c>
      <c r="H16" s="4">
        <v>23</v>
      </c>
      <c r="I16" s="4">
        <v>25</v>
      </c>
      <c r="J16" s="4">
        <v>27</v>
      </c>
      <c r="K16" s="4">
        <v>5.9</v>
      </c>
      <c r="L16" s="4">
        <v>17</v>
      </c>
      <c r="M16" s="4">
        <v>16</v>
      </c>
      <c r="N16" s="4">
        <v>35</v>
      </c>
      <c r="O16" s="11">
        <v>5.18</v>
      </c>
      <c r="P16" s="4">
        <v>14</v>
      </c>
      <c r="Q16" s="4">
        <v>8.9</v>
      </c>
      <c r="R16" s="4">
        <v>9</v>
      </c>
      <c r="S16" s="6">
        <f t="shared" si="0"/>
        <v>143</v>
      </c>
    </row>
    <row r="17" spans="1:19" x14ac:dyDescent="0.25">
      <c r="A17" s="5">
        <v>9</v>
      </c>
      <c r="B17" s="4" t="s">
        <v>18</v>
      </c>
      <c r="C17" s="8" t="s">
        <v>104</v>
      </c>
      <c r="D17" s="4">
        <v>15</v>
      </c>
      <c r="E17" s="4">
        <v>12</v>
      </c>
      <c r="F17" s="4">
        <v>10</v>
      </c>
      <c r="G17" s="4">
        <v>164</v>
      </c>
      <c r="H17" s="4">
        <v>20</v>
      </c>
      <c r="I17" s="4">
        <v>22</v>
      </c>
      <c r="J17" s="4">
        <v>21</v>
      </c>
      <c r="K17" s="4">
        <v>5.7</v>
      </c>
      <c r="L17" s="4">
        <v>24</v>
      </c>
      <c r="M17" s="4">
        <v>20</v>
      </c>
      <c r="N17" s="4">
        <v>47</v>
      </c>
      <c r="O17" s="11">
        <v>6.01</v>
      </c>
      <c r="P17" s="4">
        <v>4</v>
      </c>
      <c r="Q17" s="4">
        <v>9.1999999999999993</v>
      </c>
      <c r="R17" s="4">
        <v>4</v>
      </c>
      <c r="S17" s="6">
        <f t="shared" si="0"/>
        <v>130</v>
      </c>
    </row>
    <row r="18" spans="1:19" x14ac:dyDescent="0.25">
      <c r="A18" s="5">
        <v>10</v>
      </c>
      <c r="B18" s="4" t="s">
        <v>18</v>
      </c>
      <c r="C18" s="8" t="s">
        <v>105</v>
      </c>
      <c r="D18" s="4">
        <v>15</v>
      </c>
      <c r="E18" s="4">
        <v>8</v>
      </c>
      <c r="F18" s="4">
        <v>6</v>
      </c>
      <c r="G18" s="4">
        <v>140</v>
      </c>
      <c r="H18" s="4">
        <v>9</v>
      </c>
      <c r="I18" s="4">
        <v>23</v>
      </c>
      <c r="J18" s="4">
        <v>23</v>
      </c>
      <c r="K18" s="4">
        <v>5.4</v>
      </c>
      <c r="L18" s="4">
        <v>36</v>
      </c>
      <c r="M18" s="4">
        <v>25</v>
      </c>
      <c r="N18" s="4">
        <v>58</v>
      </c>
      <c r="O18" s="11">
        <v>6.24</v>
      </c>
      <c r="P18" s="4">
        <v>0</v>
      </c>
      <c r="Q18" s="4">
        <v>9.4</v>
      </c>
      <c r="R18" s="4">
        <v>2</v>
      </c>
      <c r="S18" s="6">
        <f t="shared" si="0"/>
        <v>134</v>
      </c>
    </row>
    <row r="19" spans="1:19" x14ac:dyDescent="0.25">
      <c r="A19" s="5">
        <v>11</v>
      </c>
      <c r="B19" s="4" t="s">
        <v>18</v>
      </c>
      <c r="C19" s="8" t="s">
        <v>106</v>
      </c>
      <c r="D19" s="4">
        <v>14</v>
      </c>
      <c r="E19" s="4">
        <v>15</v>
      </c>
      <c r="F19" s="4">
        <v>16</v>
      </c>
      <c r="G19" s="4">
        <v>172</v>
      </c>
      <c r="H19" s="4">
        <v>24</v>
      </c>
      <c r="I19" s="4">
        <v>25</v>
      </c>
      <c r="J19" s="4">
        <v>29</v>
      </c>
      <c r="K19" s="4">
        <v>5.4</v>
      </c>
      <c r="L19" s="4">
        <v>35</v>
      </c>
      <c r="M19" s="4">
        <v>25</v>
      </c>
      <c r="N19" s="4">
        <v>58</v>
      </c>
      <c r="O19" s="11">
        <v>5.15</v>
      </c>
      <c r="P19" s="4">
        <v>15</v>
      </c>
      <c r="Q19" s="4">
        <v>8.9</v>
      </c>
      <c r="R19" s="4">
        <v>17</v>
      </c>
      <c r="S19" s="6">
        <f t="shared" si="0"/>
        <v>194</v>
      </c>
    </row>
    <row r="20" spans="1:19" x14ac:dyDescent="0.25">
      <c r="A20" s="5">
        <v>12</v>
      </c>
      <c r="B20" s="4" t="s">
        <v>18</v>
      </c>
      <c r="C20" s="8" t="s">
        <v>109</v>
      </c>
      <c r="D20" s="4">
        <v>14</v>
      </c>
      <c r="E20" s="4">
        <v>13</v>
      </c>
      <c r="F20" s="4">
        <v>12</v>
      </c>
      <c r="G20" s="4">
        <v>180</v>
      </c>
      <c r="H20" s="4">
        <v>28</v>
      </c>
      <c r="I20" s="4">
        <v>25</v>
      </c>
      <c r="J20" s="4">
        <v>29</v>
      </c>
      <c r="K20" s="4">
        <v>5.0999999999999996</v>
      </c>
      <c r="L20" s="4">
        <v>50</v>
      </c>
      <c r="M20" s="4">
        <v>20</v>
      </c>
      <c r="N20" s="4">
        <v>47</v>
      </c>
      <c r="O20" s="11">
        <v>4.57</v>
      </c>
      <c r="P20" s="4">
        <v>21</v>
      </c>
      <c r="Q20" s="4">
        <v>8.9</v>
      </c>
      <c r="R20" s="4">
        <v>17</v>
      </c>
      <c r="S20" s="6">
        <f t="shared" si="0"/>
        <v>204</v>
      </c>
    </row>
    <row r="21" spans="1:19" ht="16.5" thickBot="1" x14ac:dyDescent="0.3">
      <c r="A21" s="12" t="s">
        <v>20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7">
        <f>SUM(S9:S20)</f>
        <v>2281</v>
      </c>
    </row>
    <row r="23" spans="1:19" x14ac:dyDescent="0.25">
      <c r="C23" s="9" t="s">
        <v>21</v>
      </c>
      <c r="L23" s="9" t="s">
        <v>22</v>
      </c>
      <c r="N23" s="9" t="s">
        <v>97</v>
      </c>
    </row>
  </sheetData>
  <mergeCells count="16">
    <mergeCell ref="A21:R21"/>
    <mergeCell ref="A2:S2"/>
    <mergeCell ref="A3:S3"/>
    <mergeCell ref="A4:S4"/>
    <mergeCell ref="A7:A8"/>
    <mergeCell ref="B7:B8"/>
    <mergeCell ref="C7:C8"/>
    <mergeCell ref="D7:D8"/>
    <mergeCell ref="E7:F7"/>
    <mergeCell ref="G7:H7"/>
    <mergeCell ref="I7:J7"/>
    <mergeCell ref="K7:L7"/>
    <mergeCell ref="M7:N7"/>
    <mergeCell ref="O7:P7"/>
    <mergeCell ref="Q7:R7"/>
    <mergeCell ref="S7:S8"/>
  </mergeCells>
  <pageMargins left="0.25" right="0.25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S23"/>
  <sheetViews>
    <sheetView workbookViewId="0">
      <selection activeCell="N23" sqref="N23"/>
    </sheetView>
  </sheetViews>
  <sheetFormatPr defaultRowHeight="15.75" x14ac:dyDescent="0.25"/>
  <cols>
    <col min="1" max="1" width="3.28515625" style="2" bestFit="1" customWidth="1"/>
    <col min="2" max="2" width="3.7109375" style="2" customWidth="1"/>
    <col min="3" max="3" width="21.140625" style="2" customWidth="1"/>
    <col min="4" max="4" width="8.5703125" style="2" bestFit="1" customWidth="1"/>
    <col min="5" max="5" width="7.85546875" style="2" bestFit="1" customWidth="1"/>
    <col min="6" max="6" width="6" style="2" bestFit="1" customWidth="1"/>
    <col min="7" max="7" width="7.85546875" style="2" bestFit="1" customWidth="1"/>
    <col min="8" max="8" width="6" style="2" bestFit="1" customWidth="1"/>
    <col min="9" max="9" width="7.85546875" style="2" bestFit="1" customWidth="1"/>
    <col min="10" max="10" width="6" style="2" bestFit="1" customWidth="1"/>
    <col min="11" max="11" width="7.85546875" style="2" bestFit="1" customWidth="1"/>
    <col min="12" max="12" width="6.7109375" style="2" customWidth="1"/>
    <col min="13" max="13" width="7.85546875" style="2" bestFit="1" customWidth="1"/>
    <col min="14" max="14" width="6" style="2" bestFit="1" customWidth="1"/>
    <col min="15" max="15" width="7.85546875" style="2" bestFit="1" customWidth="1"/>
    <col min="16" max="16" width="6" style="2" bestFit="1" customWidth="1"/>
    <col min="17" max="17" width="7.85546875" style="2" bestFit="1" customWidth="1"/>
    <col min="18" max="18" width="6" style="2" bestFit="1" customWidth="1"/>
    <col min="19" max="19" width="7.5703125" style="2" bestFit="1" customWidth="1"/>
    <col min="20" max="16384" width="9.140625" style="2"/>
  </cols>
  <sheetData>
    <row r="2" spans="1:19" ht="15.75" customHeight="1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5.75" customHeight="1" x14ac:dyDescent="0.2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15.75" customHeight="1" x14ac:dyDescent="0.2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6.5" thickBot="1" x14ac:dyDescent="0.3">
      <c r="A6" s="3"/>
      <c r="B6" s="3" t="s">
        <v>71</v>
      </c>
      <c r="C6" s="3"/>
      <c r="D6" s="3"/>
      <c r="E6" s="3" t="s">
        <v>19</v>
      </c>
      <c r="F6" s="3">
        <v>7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45" customHeight="1" x14ac:dyDescent="0.25">
      <c r="A7" s="15" t="s">
        <v>3</v>
      </c>
      <c r="B7" s="17" t="s">
        <v>16</v>
      </c>
      <c r="C7" s="19" t="s">
        <v>4</v>
      </c>
      <c r="D7" s="19" t="s">
        <v>5</v>
      </c>
      <c r="E7" s="19" t="s">
        <v>6</v>
      </c>
      <c r="F7" s="19"/>
      <c r="G7" s="19" t="s">
        <v>7</v>
      </c>
      <c r="H7" s="19"/>
      <c r="I7" s="19" t="s">
        <v>8</v>
      </c>
      <c r="J7" s="19"/>
      <c r="K7" s="19" t="s">
        <v>9</v>
      </c>
      <c r="L7" s="19"/>
      <c r="M7" s="19" t="s">
        <v>10</v>
      </c>
      <c r="N7" s="19"/>
      <c r="O7" s="19" t="s">
        <v>11</v>
      </c>
      <c r="P7" s="19"/>
      <c r="Q7" s="19" t="s">
        <v>12</v>
      </c>
      <c r="R7" s="19"/>
      <c r="S7" s="21" t="s">
        <v>13</v>
      </c>
    </row>
    <row r="8" spans="1:19" x14ac:dyDescent="0.25">
      <c r="A8" s="16"/>
      <c r="B8" s="18"/>
      <c r="C8" s="20"/>
      <c r="D8" s="20"/>
      <c r="E8" s="4" t="s">
        <v>14</v>
      </c>
      <c r="F8" s="4" t="s">
        <v>15</v>
      </c>
      <c r="G8" s="4" t="s">
        <v>14</v>
      </c>
      <c r="H8" s="4" t="s">
        <v>15</v>
      </c>
      <c r="I8" s="4" t="s">
        <v>14</v>
      </c>
      <c r="J8" s="4" t="s">
        <v>15</v>
      </c>
      <c r="K8" s="4" t="s">
        <v>14</v>
      </c>
      <c r="L8" s="4" t="s">
        <v>15</v>
      </c>
      <c r="M8" s="4" t="s">
        <v>14</v>
      </c>
      <c r="N8" s="4" t="s">
        <v>15</v>
      </c>
      <c r="O8" s="4" t="s">
        <v>14</v>
      </c>
      <c r="P8" s="4" t="s">
        <v>15</v>
      </c>
      <c r="Q8" s="4" t="s">
        <v>14</v>
      </c>
      <c r="R8" s="4" t="s">
        <v>15</v>
      </c>
      <c r="S8" s="22"/>
    </row>
    <row r="9" spans="1:19" x14ac:dyDescent="0.25">
      <c r="A9" s="5">
        <v>1</v>
      </c>
      <c r="B9" s="4" t="s">
        <v>17</v>
      </c>
      <c r="C9" s="8" t="s">
        <v>47</v>
      </c>
      <c r="D9" s="4">
        <v>14</v>
      </c>
      <c r="E9" s="4">
        <v>16</v>
      </c>
      <c r="F9" s="4">
        <v>57</v>
      </c>
      <c r="G9" s="4">
        <v>205</v>
      </c>
      <c r="H9" s="4">
        <v>26</v>
      </c>
      <c r="I9" s="4">
        <v>29</v>
      </c>
      <c r="J9" s="4">
        <v>44</v>
      </c>
      <c r="K9" s="4">
        <v>5</v>
      </c>
      <c r="L9" s="4">
        <v>40</v>
      </c>
      <c r="M9" s="4">
        <v>15</v>
      </c>
      <c r="N9" s="4">
        <v>44</v>
      </c>
      <c r="O9" s="4">
        <v>3.2</v>
      </c>
      <c r="P9" s="4">
        <v>55</v>
      </c>
      <c r="Q9" s="4">
        <v>7.01</v>
      </c>
      <c r="R9" s="4">
        <v>56</v>
      </c>
      <c r="S9" s="6">
        <f>F9+H9+J9+L9+N9+P9+R9</f>
        <v>322</v>
      </c>
    </row>
    <row r="10" spans="1:19" x14ac:dyDescent="0.25">
      <c r="A10" s="5">
        <v>2</v>
      </c>
      <c r="B10" s="4" t="s">
        <v>17</v>
      </c>
      <c r="C10" s="8" t="s">
        <v>48</v>
      </c>
      <c r="D10" s="4">
        <v>13</v>
      </c>
      <c r="E10" s="4">
        <v>6</v>
      </c>
      <c r="F10" s="4">
        <v>24</v>
      </c>
      <c r="G10" s="4">
        <v>188</v>
      </c>
      <c r="H10" s="4">
        <v>22</v>
      </c>
      <c r="I10" s="4">
        <v>18</v>
      </c>
      <c r="J10" s="4">
        <v>15</v>
      </c>
      <c r="K10" s="4">
        <v>5.7</v>
      </c>
      <c r="L10" s="4">
        <v>18</v>
      </c>
      <c r="M10" s="4">
        <v>8</v>
      </c>
      <c r="N10" s="4">
        <v>26</v>
      </c>
      <c r="O10" s="4">
        <v>4.3499999999999996</v>
      </c>
      <c r="P10" s="4">
        <v>20</v>
      </c>
      <c r="Q10" s="4">
        <v>8.3000000000000007</v>
      </c>
      <c r="R10" s="4">
        <v>24</v>
      </c>
      <c r="S10" s="6">
        <f t="shared" ref="S10:S20" si="0">F10+H10+J10+L10+N10+P10+R10</f>
        <v>149</v>
      </c>
    </row>
    <row r="11" spans="1:19" x14ac:dyDescent="0.25">
      <c r="A11" s="5">
        <v>3</v>
      </c>
      <c r="B11" s="4" t="s">
        <v>17</v>
      </c>
      <c r="C11" s="8" t="s">
        <v>49</v>
      </c>
      <c r="D11" s="4">
        <v>13</v>
      </c>
      <c r="E11" s="4">
        <v>5</v>
      </c>
      <c r="F11" s="4">
        <v>20</v>
      </c>
      <c r="G11" s="4">
        <v>176</v>
      </c>
      <c r="H11" s="4">
        <v>16</v>
      </c>
      <c r="I11" s="4">
        <v>10</v>
      </c>
      <c r="J11" s="4">
        <v>7</v>
      </c>
      <c r="K11" s="4">
        <v>6.1</v>
      </c>
      <c r="L11" s="4">
        <v>7</v>
      </c>
      <c r="M11" s="4">
        <v>9</v>
      </c>
      <c r="N11" s="4">
        <v>28</v>
      </c>
      <c r="O11" s="4">
        <v>4.1399999999999997</v>
      </c>
      <c r="P11" s="4">
        <v>27</v>
      </c>
      <c r="Q11" s="4">
        <v>8.1999999999999993</v>
      </c>
      <c r="R11" s="4">
        <v>27</v>
      </c>
      <c r="S11" s="6">
        <f t="shared" si="0"/>
        <v>132</v>
      </c>
    </row>
    <row r="12" spans="1:19" x14ac:dyDescent="0.25">
      <c r="A12" s="5">
        <v>4</v>
      </c>
      <c r="B12" s="4" t="s">
        <v>17</v>
      </c>
      <c r="C12" s="8" t="s">
        <v>50</v>
      </c>
      <c r="D12" s="4">
        <v>13</v>
      </c>
      <c r="E12" s="4">
        <v>8</v>
      </c>
      <c r="F12" s="4">
        <v>32</v>
      </c>
      <c r="G12" s="4">
        <v>190</v>
      </c>
      <c r="H12" s="4">
        <v>23</v>
      </c>
      <c r="I12" s="4">
        <v>16</v>
      </c>
      <c r="J12" s="4">
        <v>13</v>
      </c>
      <c r="K12" s="4">
        <v>5.5</v>
      </c>
      <c r="L12" s="4">
        <v>23</v>
      </c>
      <c r="M12" s="4">
        <v>8</v>
      </c>
      <c r="N12" s="4">
        <v>26</v>
      </c>
      <c r="O12" s="4">
        <v>4.3600000000000003</v>
      </c>
      <c r="P12" s="4">
        <v>20</v>
      </c>
      <c r="Q12" s="4">
        <v>7.7</v>
      </c>
      <c r="R12" s="4">
        <v>43</v>
      </c>
      <c r="S12" s="6">
        <f t="shared" si="0"/>
        <v>180</v>
      </c>
    </row>
    <row r="13" spans="1:19" x14ac:dyDescent="0.25">
      <c r="A13" s="5">
        <v>5</v>
      </c>
      <c r="B13" s="4" t="s">
        <v>17</v>
      </c>
      <c r="C13" s="8" t="s">
        <v>51</v>
      </c>
      <c r="D13" s="4">
        <v>13</v>
      </c>
      <c r="E13" s="4">
        <v>4</v>
      </c>
      <c r="F13" s="4">
        <v>18</v>
      </c>
      <c r="G13" s="4">
        <v>58</v>
      </c>
      <c r="H13" s="4">
        <v>10</v>
      </c>
      <c r="I13" s="4">
        <v>13</v>
      </c>
      <c r="J13" s="4">
        <v>10</v>
      </c>
      <c r="K13" s="4">
        <v>5.8</v>
      </c>
      <c r="L13" s="4">
        <v>16</v>
      </c>
      <c r="M13" s="4">
        <v>10</v>
      </c>
      <c r="N13" s="4">
        <v>30</v>
      </c>
      <c r="O13" s="4">
        <v>4.54</v>
      </c>
      <c r="P13" s="4">
        <v>14</v>
      </c>
      <c r="Q13" s="4">
        <v>8.1</v>
      </c>
      <c r="R13" s="4">
        <v>30</v>
      </c>
      <c r="S13" s="6">
        <f t="shared" si="0"/>
        <v>128</v>
      </c>
    </row>
    <row r="14" spans="1:19" x14ac:dyDescent="0.25">
      <c r="A14" s="5">
        <v>6</v>
      </c>
      <c r="B14" s="4" t="s">
        <v>17</v>
      </c>
      <c r="C14" s="8" t="s">
        <v>52</v>
      </c>
      <c r="D14" s="4">
        <v>13</v>
      </c>
      <c r="E14" s="4">
        <v>2</v>
      </c>
      <c r="F14" s="4">
        <v>12</v>
      </c>
      <c r="G14" s="4">
        <v>143</v>
      </c>
      <c r="H14" s="4">
        <v>5</v>
      </c>
      <c r="I14" s="4">
        <v>10</v>
      </c>
      <c r="J14" s="4">
        <v>7</v>
      </c>
      <c r="K14" s="4">
        <v>6</v>
      </c>
      <c r="L14" s="4">
        <v>10</v>
      </c>
      <c r="M14" s="4">
        <v>2</v>
      </c>
      <c r="N14" s="4">
        <v>14</v>
      </c>
      <c r="O14" s="4">
        <v>5.2</v>
      </c>
      <c r="P14" s="4">
        <v>8</v>
      </c>
      <c r="Q14" s="4">
        <v>8.4</v>
      </c>
      <c r="R14" s="4">
        <v>22</v>
      </c>
      <c r="S14" s="6">
        <f t="shared" si="0"/>
        <v>78</v>
      </c>
    </row>
    <row r="15" spans="1:19" x14ac:dyDescent="0.25">
      <c r="A15" s="5">
        <v>7</v>
      </c>
      <c r="B15" s="4" t="s">
        <v>18</v>
      </c>
      <c r="C15" s="8" t="s">
        <v>53</v>
      </c>
      <c r="D15" s="4">
        <v>13</v>
      </c>
      <c r="E15" s="4">
        <v>11</v>
      </c>
      <c r="F15" s="4">
        <v>10</v>
      </c>
      <c r="G15" s="4">
        <v>154</v>
      </c>
      <c r="H15" s="4">
        <v>15</v>
      </c>
      <c r="I15" s="4">
        <v>9</v>
      </c>
      <c r="J15" s="4">
        <v>7</v>
      </c>
      <c r="K15" s="4">
        <v>5.9</v>
      </c>
      <c r="L15" s="4">
        <v>20</v>
      </c>
      <c r="M15" s="4">
        <v>2</v>
      </c>
      <c r="N15" s="4">
        <v>8</v>
      </c>
      <c r="O15" s="4">
        <v>5.23</v>
      </c>
      <c r="P15" s="4">
        <v>16</v>
      </c>
      <c r="Q15" s="4">
        <v>8.9</v>
      </c>
      <c r="R15" s="4">
        <v>20</v>
      </c>
      <c r="S15" s="6">
        <f t="shared" si="0"/>
        <v>96</v>
      </c>
    </row>
    <row r="16" spans="1:19" x14ac:dyDescent="0.25">
      <c r="A16" s="5">
        <v>8</v>
      </c>
      <c r="B16" s="4" t="s">
        <v>18</v>
      </c>
      <c r="C16" s="8" t="s">
        <v>54</v>
      </c>
      <c r="D16" s="4">
        <v>13</v>
      </c>
      <c r="E16" s="4">
        <v>9</v>
      </c>
      <c r="F16" s="4">
        <v>8</v>
      </c>
      <c r="G16" s="4">
        <v>158</v>
      </c>
      <c r="H16" s="4">
        <v>17</v>
      </c>
      <c r="I16" s="4">
        <v>11</v>
      </c>
      <c r="J16" s="4">
        <v>9</v>
      </c>
      <c r="K16" s="4">
        <v>6</v>
      </c>
      <c r="L16" s="4">
        <v>18</v>
      </c>
      <c r="M16" s="4">
        <v>3</v>
      </c>
      <c r="N16" s="4">
        <v>10</v>
      </c>
      <c r="O16" s="4">
        <v>5.09</v>
      </c>
      <c r="P16" s="4">
        <v>19</v>
      </c>
      <c r="Q16" s="4">
        <v>9</v>
      </c>
      <c r="R16" s="4">
        <v>18</v>
      </c>
      <c r="S16" s="6">
        <f t="shared" si="0"/>
        <v>99</v>
      </c>
    </row>
    <row r="17" spans="1:19" x14ac:dyDescent="0.25">
      <c r="A17" s="5">
        <v>9</v>
      </c>
      <c r="B17" s="4" t="s">
        <v>18</v>
      </c>
      <c r="C17" s="8" t="s">
        <v>55</v>
      </c>
      <c r="D17" s="4">
        <v>13</v>
      </c>
      <c r="E17" s="4">
        <v>11</v>
      </c>
      <c r="F17" s="4">
        <v>10</v>
      </c>
      <c r="G17" s="4">
        <v>166</v>
      </c>
      <c r="H17" s="4">
        <v>21</v>
      </c>
      <c r="I17" s="4">
        <v>8</v>
      </c>
      <c r="J17" s="4">
        <v>6</v>
      </c>
      <c r="K17" s="4">
        <v>6.2</v>
      </c>
      <c r="L17" s="4">
        <v>13</v>
      </c>
      <c r="M17" s="4">
        <v>3</v>
      </c>
      <c r="N17" s="4">
        <v>10</v>
      </c>
      <c r="O17" s="4">
        <v>5.43</v>
      </c>
      <c r="P17" s="4">
        <v>11</v>
      </c>
      <c r="Q17" s="4">
        <v>8.8000000000000007</v>
      </c>
      <c r="R17" s="4">
        <v>22</v>
      </c>
      <c r="S17" s="6">
        <f t="shared" si="0"/>
        <v>93</v>
      </c>
    </row>
    <row r="18" spans="1:19" x14ac:dyDescent="0.25">
      <c r="A18" s="5">
        <v>10</v>
      </c>
      <c r="B18" s="4" t="s">
        <v>18</v>
      </c>
      <c r="C18" s="8" t="s">
        <v>56</v>
      </c>
      <c r="D18" s="4">
        <v>13</v>
      </c>
      <c r="E18" s="4">
        <v>12</v>
      </c>
      <c r="F18" s="4">
        <v>12</v>
      </c>
      <c r="G18" s="4">
        <v>160</v>
      </c>
      <c r="H18" s="4">
        <v>18</v>
      </c>
      <c r="I18" s="4">
        <v>10</v>
      </c>
      <c r="J18" s="4">
        <v>9</v>
      </c>
      <c r="K18" s="4">
        <v>6.3</v>
      </c>
      <c r="L18" s="4">
        <v>9</v>
      </c>
      <c r="M18" s="4">
        <v>2</v>
      </c>
      <c r="N18" s="4">
        <v>8</v>
      </c>
      <c r="O18" s="4">
        <v>5.52</v>
      </c>
      <c r="P18" s="4">
        <v>9</v>
      </c>
      <c r="Q18" s="4">
        <v>9.1</v>
      </c>
      <c r="R18" s="4">
        <v>16</v>
      </c>
      <c r="S18" s="6">
        <f t="shared" si="0"/>
        <v>81</v>
      </c>
    </row>
    <row r="19" spans="1:19" x14ac:dyDescent="0.25">
      <c r="A19" s="5">
        <v>11</v>
      </c>
      <c r="B19" s="4" t="s">
        <v>18</v>
      </c>
      <c r="C19" s="8" t="s">
        <v>57</v>
      </c>
      <c r="D19" s="4">
        <v>14</v>
      </c>
      <c r="E19" s="4">
        <v>9</v>
      </c>
      <c r="F19" s="4">
        <v>7</v>
      </c>
      <c r="G19" s="4">
        <v>156</v>
      </c>
      <c r="H19" s="4">
        <v>16</v>
      </c>
      <c r="I19" s="4">
        <v>13</v>
      </c>
      <c r="J19" s="4">
        <v>11</v>
      </c>
      <c r="K19" s="4">
        <v>5.9</v>
      </c>
      <c r="L19" s="4">
        <v>16</v>
      </c>
      <c r="M19" s="4">
        <v>5</v>
      </c>
      <c r="N19" s="4">
        <v>14</v>
      </c>
      <c r="O19" s="4">
        <v>5.23</v>
      </c>
      <c r="P19" s="4">
        <v>13</v>
      </c>
      <c r="Q19" s="4">
        <v>8.6999999999999993</v>
      </c>
      <c r="R19" s="4">
        <v>21</v>
      </c>
      <c r="S19" s="6">
        <f t="shared" si="0"/>
        <v>98</v>
      </c>
    </row>
    <row r="20" spans="1:19" x14ac:dyDescent="0.25">
      <c r="A20" s="5">
        <v>12</v>
      </c>
      <c r="B20" s="4" t="s">
        <v>18</v>
      </c>
      <c r="C20" s="8" t="s">
        <v>58</v>
      </c>
      <c r="D20" s="4">
        <v>13</v>
      </c>
      <c r="E20" s="4">
        <v>6</v>
      </c>
      <c r="F20" s="4">
        <v>5</v>
      </c>
      <c r="G20" s="4">
        <v>148</v>
      </c>
      <c r="H20" s="4">
        <v>12</v>
      </c>
      <c r="I20" s="4">
        <v>5</v>
      </c>
      <c r="J20" s="4">
        <v>9</v>
      </c>
      <c r="K20" s="4">
        <v>6.4</v>
      </c>
      <c r="L20" s="4">
        <v>7</v>
      </c>
      <c r="M20" s="4">
        <v>1</v>
      </c>
      <c r="N20" s="4">
        <v>6</v>
      </c>
      <c r="O20" s="4">
        <v>5.46</v>
      </c>
      <c r="P20" s="4">
        <v>10</v>
      </c>
      <c r="Q20" s="4">
        <v>9.1999999999999993</v>
      </c>
      <c r="R20" s="4">
        <v>14</v>
      </c>
      <c r="S20" s="6">
        <f t="shared" si="0"/>
        <v>63</v>
      </c>
    </row>
    <row r="21" spans="1:19" ht="16.5" thickBot="1" x14ac:dyDescent="0.3">
      <c r="A21" s="12" t="s">
        <v>20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7">
        <f>SUM(S9:S20)</f>
        <v>1519</v>
      </c>
    </row>
    <row r="23" spans="1:19" x14ac:dyDescent="0.25">
      <c r="C23" s="2" t="s">
        <v>21</v>
      </c>
      <c r="L23" s="2" t="s">
        <v>22</v>
      </c>
      <c r="N23" s="9" t="s">
        <v>111</v>
      </c>
    </row>
  </sheetData>
  <mergeCells count="16">
    <mergeCell ref="A21:R21"/>
    <mergeCell ref="A2:S2"/>
    <mergeCell ref="A3:S3"/>
    <mergeCell ref="A4:S4"/>
    <mergeCell ref="A7:A8"/>
    <mergeCell ref="B7:B8"/>
    <mergeCell ref="C7:C8"/>
    <mergeCell ref="D7:D8"/>
    <mergeCell ref="E7:F7"/>
    <mergeCell ref="G7:H7"/>
    <mergeCell ref="I7:J7"/>
    <mergeCell ref="K7:L7"/>
    <mergeCell ref="M7:N7"/>
    <mergeCell ref="O7:P7"/>
    <mergeCell ref="Q7:R7"/>
    <mergeCell ref="S7:S8"/>
  </mergeCells>
  <pageMargins left="0.25" right="0.25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S23"/>
  <sheetViews>
    <sheetView topLeftCell="A2" workbookViewId="0">
      <selection activeCell="S9" sqref="S9:S20"/>
    </sheetView>
  </sheetViews>
  <sheetFormatPr defaultRowHeight="15.75" x14ac:dyDescent="0.25"/>
  <cols>
    <col min="1" max="1" width="3.28515625" style="9" bestFit="1" customWidth="1"/>
    <col min="2" max="2" width="3.7109375" style="9" customWidth="1"/>
    <col min="3" max="3" width="20" style="9" customWidth="1"/>
    <col min="4" max="4" width="8.5703125" style="9" bestFit="1" customWidth="1"/>
    <col min="5" max="5" width="7.85546875" style="9" bestFit="1" customWidth="1"/>
    <col min="6" max="6" width="6" style="9" bestFit="1" customWidth="1"/>
    <col min="7" max="7" width="7.85546875" style="9" bestFit="1" customWidth="1"/>
    <col min="8" max="8" width="6" style="9" bestFit="1" customWidth="1"/>
    <col min="9" max="9" width="7.85546875" style="9" bestFit="1" customWidth="1"/>
    <col min="10" max="10" width="6" style="9" bestFit="1" customWidth="1"/>
    <col min="11" max="11" width="9.5703125" style="9" bestFit="1" customWidth="1"/>
    <col min="12" max="12" width="6.7109375" style="9" customWidth="1"/>
    <col min="13" max="13" width="7.85546875" style="9" bestFit="1" customWidth="1"/>
    <col min="14" max="14" width="6" style="9" bestFit="1" customWidth="1"/>
    <col min="15" max="15" width="9.5703125" style="9" bestFit="1" customWidth="1"/>
    <col min="16" max="16" width="6" style="9" bestFit="1" customWidth="1"/>
    <col min="17" max="17" width="7.85546875" style="9" bestFit="1" customWidth="1"/>
    <col min="18" max="18" width="6" style="9" bestFit="1" customWidth="1"/>
    <col min="19" max="19" width="7.5703125" style="9" bestFit="1" customWidth="1"/>
    <col min="20" max="16384" width="9.140625" style="9"/>
  </cols>
  <sheetData>
    <row r="2" spans="1:19" ht="15.75" customHeight="1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5.75" customHeight="1" x14ac:dyDescent="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15.75" customHeight="1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6.5" thickBot="1" x14ac:dyDescent="0.3">
      <c r="A6" s="3"/>
      <c r="B6" s="3" t="s">
        <v>71</v>
      </c>
      <c r="C6" s="3"/>
      <c r="D6" s="3"/>
      <c r="E6" s="3" t="s">
        <v>19</v>
      </c>
      <c r="F6" s="3">
        <v>6</v>
      </c>
      <c r="G6" s="3" t="s">
        <v>72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47.25" customHeight="1" x14ac:dyDescent="0.25">
      <c r="A7" s="15" t="s">
        <v>3</v>
      </c>
      <c r="B7" s="17" t="s">
        <v>16</v>
      </c>
      <c r="C7" s="19" t="s">
        <v>4</v>
      </c>
      <c r="D7" s="19" t="s">
        <v>5</v>
      </c>
      <c r="E7" s="19" t="s">
        <v>6</v>
      </c>
      <c r="F7" s="19"/>
      <c r="G7" s="19" t="s">
        <v>7</v>
      </c>
      <c r="H7" s="19"/>
      <c r="I7" s="19" t="s">
        <v>8</v>
      </c>
      <c r="J7" s="19"/>
      <c r="K7" s="19" t="s">
        <v>9</v>
      </c>
      <c r="L7" s="19"/>
      <c r="M7" s="19" t="s">
        <v>10</v>
      </c>
      <c r="N7" s="19"/>
      <c r="O7" s="19" t="s">
        <v>11</v>
      </c>
      <c r="P7" s="19"/>
      <c r="Q7" s="19" t="s">
        <v>12</v>
      </c>
      <c r="R7" s="19"/>
      <c r="S7" s="21" t="s">
        <v>13</v>
      </c>
    </row>
    <row r="8" spans="1:19" x14ac:dyDescent="0.25">
      <c r="A8" s="16"/>
      <c r="B8" s="18"/>
      <c r="C8" s="20"/>
      <c r="D8" s="20"/>
      <c r="E8" s="4" t="s">
        <v>14</v>
      </c>
      <c r="F8" s="4" t="s">
        <v>15</v>
      </c>
      <c r="G8" s="4" t="s">
        <v>14</v>
      </c>
      <c r="H8" s="4" t="s">
        <v>15</v>
      </c>
      <c r="I8" s="4" t="s">
        <v>14</v>
      </c>
      <c r="J8" s="4" t="s">
        <v>15</v>
      </c>
      <c r="K8" s="4" t="s">
        <v>14</v>
      </c>
      <c r="L8" s="4" t="s">
        <v>15</v>
      </c>
      <c r="M8" s="4" t="s">
        <v>14</v>
      </c>
      <c r="N8" s="4" t="s">
        <v>15</v>
      </c>
      <c r="O8" s="4" t="s">
        <v>14</v>
      </c>
      <c r="P8" s="4" t="s">
        <v>15</v>
      </c>
      <c r="Q8" s="4" t="s">
        <v>14</v>
      </c>
      <c r="R8" s="4" t="s">
        <v>15</v>
      </c>
      <c r="S8" s="22"/>
    </row>
    <row r="9" spans="1:19" x14ac:dyDescent="0.25">
      <c r="A9" s="5">
        <v>1</v>
      </c>
      <c r="B9" s="4" t="s">
        <v>17</v>
      </c>
      <c r="C9" s="8" t="s">
        <v>73</v>
      </c>
      <c r="D9" s="4">
        <v>12</v>
      </c>
      <c r="E9" s="4">
        <v>4</v>
      </c>
      <c r="F9" s="4">
        <v>21</v>
      </c>
      <c r="G9" s="4">
        <v>189</v>
      </c>
      <c r="H9" s="4">
        <v>30</v>
      </c>
      <c r="I9" s="4">
        <v>28</v>
      </c>
      <c r="J9" s="4">
        <v>40</v>
      </c>
      <c r="K9" s="10">
        <v>5.4</v>
      </c>
      <c r="L9" s="4">
        <v>35</v>
      </c>
      <c r="M9" s="4">
        <v>5</v>
      </c>
      <c r="N9" s="4">
        <v>20</v>
      </c>
      <c r="O9" s="10">
        <v>4.25</v>
      </c>
      <c r="P9" s="4">
        <v>28</v>
      </c>
      <c r="Q9" s="10">
        <v>8</v>
      </c>
      <c r="R9" s="4">
        <v>42</v>
      </c>
      <c r="S9" s="6">
        <f>F9+H9+J9+L9+N9+P9+R9</f>
        <v>216</v>
      </c>
    </row>
    <row r="10" spans="1:19" x14ac:dyDescent="0.25">
      <c r="A10" s="5">
        <v>2</v>
      </c>
      <c r="B10" s="4" t="s">
        <v>17</v>
      </c>
      <c r="C10" s="8" t="s">
        <v>74</v>
      </c>
      <c r="D10" s="4">
        <v>12</v>
      </c>
      <c r="E10" s="4">
        <v>5</v>
      </c>
      <c r="F10" s="4">
        <v>25</v>
      </c>
      <c r="G10" s="4">
        <v>180</v>
      </c>
      <c r="H10" s="4">
        <v>25</v>
      </c>
      <c r="I10" s="4">
        <v>33</v>
      </c>
      <c r="J10" s="4">
        <v>52</v>
      </c>
      <c r="K10" s="10">
        <v>5.7</v>
      </c>
      <c r="L10" s="4">
        <v>22</v>
      </c>
      <c r="M10" s="4">
        <v>13</v>
      </c>
      <c r="N10" s="4">
        <v>42</v>
      </c>
      <c r="O10" s="4">
        <v>4.25</v>
      </c>
      <c r="P10" s="4">
        <v>28</v>
      </c>
      <c r="Q10" s="10">
        <v>7.8</v>
      </c>
      <c r="R10" s="4">
        <v>50</v>
      </c>
      <c r="S10" s="6">
        <f t="shared" ref="S10:S20" si="0">F10+H10+J10+L10+N10+P10+R10</f>
        <v>244</v>
      </c>
    </row>
    <row r="11" spans="1:19" x14ac:dyDescent="0.25">
      <c r="A11" s="5">
        <v>3</v>
      </c>
      <c r="B11" s="4" t="s">
        <v>17</v>
      </c>
      <c r="C11" s="8" t="s">
        <v>75</v>
      </c>
      <c r="D11" s="4">
        <v>12</v>
      </c>
      <c r="E11" s="4">
        <v>0</v>
      </c>
      <c r="F11" s="4">
        <v>0</v>
      </c>
      <c r="G11" s="4">
        <v>170</v>
      </c>
      <c r="H11" s="4">
        <v>20</v>
      </c>
      <c r="I11" s="4">
        <v>30</v>
      </c>
      <c r="J11" s="4">
        <v>44</v>
      </c>
      <c r="K11" s="10">
        <v>5.3</v>
      </c>
      <c r="L11" s="4">
        <v>40</v>
      </c>
      <c r="M11" s="4">
        <v>0</v>
      </c>
      <c r="N11" s="4">
        <v>10</v>
      </c>
      <c r="O11" s="4">
        <v>4.43</v>
      </c>
      <c r="P11" s="4">
        <v>22</v>
      </c>
      <c r="Q11" s="10">
        <v>8.4</v>
      </c>
      <c r="R11" s="4">
        <v>28</v>
      </c>
      <c r="S11" s="6">
        <f t="shared" si="0"/>
        <v>164</v>
      </c>
    </row>
    <row r="12" spans="1:19" x14ac:dyDescent="0.25">
      <c r="A12" s="5">
        <v>4</v>
      </c>
      <c r="B12" s="4" t="s">
        <v>17</v>
      </c>
      <c r="C12" s="8" t="s">
        <v>76</v>
      </c>
      <c r="D12" s="4">
        <v>13</v>
      </c>
      <c r="E12" s="4">
        <v>8</v>
      </c>
      <c r="F12" s="4">
        <v>30</v>
      </c>
      <c r="G12" s="4">
        <v>180</v>
      </c>
      <c r="H12" s="4">
        <v>18</v>
      </c>
      <c r="I12" s="4">
        <v>31</v>
      </c>
      <c r="J12" s="4">
        <v>40</v>
      </c>
      <c r="K12" s="10">
        <v>5.0999999999999996</v>
      </c>
      <c r="L12" s="4">
        <v>40</v>
      </c>
      <c r="M12" s="4">
        <v>13</v>
      </c>
      <c r="N12" s="4">
        <v>38</v>
      </c>
      <c r="O12" s="10">
        <v>4.1399999999999997</v>
      </c>
      <c r="P12" s="4">
        <v>27</v>
      </c>
      <c r="Q12" s="10">
        <v>7.7</v>
      </c>
      <c r="R12" s="4">
        <v>43</v>
      </c>
      <c r="S12" s="6">
        <f t="shared" si="0"/>
        <v>236</v>
      </c>
    </row>
    <row r="13" spans="1:19" x14ac:dyDescent="0.25">
      <c r="A13" s="5">
        <v>5</v>
      </c>
      <c r="B13" s="4" t="s">
        <v>17</v>
      </c>
      <c r="C13" s="8" t="s">
        <v>77</v>
      </c>
      <c r="D13" s="4">
        <v>13</v>
      </c>
      <c r="E13" s="4">
        <v>8</v>
      </c>
      <c r="F13" s="4">
        <v>30</v>
      </c>
      <c r="G13" s="4">
        <v>162</v>
      </c>
      <c r="H13" s="4">
        <v>11</v>
      </c>
      <c r="I13" s="4">
        <v>30</v>
      </c>
      <c r="J13" s="4">
        <v>38</v>
      </c>
      <c r="K13" s="10">
        <v>5.2</v>
      </c>
      <c r="L13" s="4">
        <v>36</v>
      </c>
      <c r="M13" s="4">
        <v>4</v>
      </c>
      <c r="N13" s="4">
        <v>18</v>
      </c>
      <c r="O13" s="10">
        <v>4.07</v>
      </c>
      <c r="P13" s="4">
        <v>29</v>
      </c>
      <c r="Q13" s="10">
        <v>8</v>
      </c>
      <c r="R13" s="4">
        <v>33</v>
      </c>
      <c r="S13" s="6">
        <f t="shared" si="0"/>
        <v>195</v>
      </c>
    </row>
    <row r="14" spans="1:19" x14ac:dyDescent="0.25">
      <c r="A14" s="5">
        <v>6</v>
      </c>
      <c r="B14" s="4" t="s">
        <v>17</v>
      </c>
      <c r="C14" s="8" t="s">
        <v>78</v>
      </c>
      <c r="D14" s="4">
        <v>12</v>
      </c>
      <c r="E14" s="4">
        <v>0</v>
      </c>
      <c r="F14" s="4">
        <v>1</v>
      </c>
      <c r="G14" s="4">
        <v>155</v>
      </c>
      <c r="H14" s="4">
        <v>13</v>
      </c>
      <c r="I14" s="4">
        <v>27</v>
      </c>
      <c r="J14" s="4">
        <v>38</v>
      </c>
      <c r="K14" s="10">
        <v>5.6</v>
      </c>
      <c r="L14" s="4">
        <v>26</v>
      </c>
      <c r="M14" s="4">
        <v>7</v>
      </c>
      <c r="N14" s="4">
        <v>24</v>
      </c>
      <c r="O14" s="10">
        <v>5.35</v>
      </c>
      <c r="P14" s="4">
        <v>9</v>
      </c>
      <c r="Q14" s="10">
        <v>8.6999999999999993</v>
      </c>
      <c r="R14" s="4">
        <v>20</v>
      </c>
      <c r="S14" s="6">
        <f t="shared" si="0"/>
        <v>131</v>
      </c>
    </row>
    <row r="15" spans="1:19" x14ac:dyDescent="0.25">
      <c r="A15" s="5">
        <v>7</v>
      </c>
      <c r="B15" s="4" t="s">
        <v>18</v>
      </c>
      <c r="C15" s="8" t="s">
        <v>79</v>
      </c>
      <c r="D15" s="4">
        <v>13</v>
      </c>
      <c r="E15" s="4">
        <v>8</v>
      </c>
      <c r="F15" s="4">
        <v>7</v>
      </c>
      <c r="G15" s="4">
        <v>160</v>
      </c>
      <c r="H15" s="4">
        <v>18</v>
      </c>
      <c r="I15" s="4">
        <v>25</v>
      </c>
      <c r="J15" s="4">
        <v>29</v>
      </c>
      <c r="K15" s="10">
        <v>5.9</v>
      </c>
      <c r="L15" s="4">
        <v>21</v>
      </c>
      <c r="M15" s="4">
        <v>18</v>
      </c>
      <c r="N15" s="4">
        <v>41</v>
      </c>
      <c r="O15" s="10">
        <v>5.19</v>
      </c>
      <c r="P15" s="4">
        <v>16</v>
      </c>
      <c r="Q15" s="10">
        <v>9.4</v>
      </c>
      <c r="R15" s="4">
        <v>10</v>
      </c>
      <c r="S15" s="6">
        <f t="shared" si="0"/>
        <v>142</v>
      </c>
    </row>
    <row r="16" spans="1:19" x14ac:dyDescent="0.25">
      <c r="A16" s="5">
        <v>8</v>
      </c>
      <c r="B16" s="4" t="s">
        <v>18</v>
      </c>
      <c r="C16" s="8" t="s">
        <v>80</v>
      </c>
      <c r="D16" s="4">
        <v>12</v>
      </c>
      <c r="E16" s="4">
        <v>7</v>
      </c>
      <c r="F16" s="4">
        <v>8</v>
      </c>
      <c r="G16" s="4">
        <v>150</v>
      </c>
      <c r="H16" s="4">
        <v>20</v>
      </c>
      <c r="I16" s="4">
        <v>20</v>
      </c>
      <c r="J16" s="4">
        <v>29</v>
      </c>
      <c r="K16" s="10">
        <v>6.5</v>
      </c>
      <c r="L16" s="4">
        <v>9</v>
      </c>
      <c r="M16" s="4">
        <v>21</v>
      </c>
      <c r="N16" s="4">
        <v>54</v>
      </c>
      <c r="O16" s="10">
        <v>9.0500000000000007</v>
      </c>
      <c r="P16" s="4">
        <v>0</v>
      </c>
      <c r="Q16" s="10">
        <v>8.6999999999999993</v>
      </c>
      <c r="R16" s="4">
        <v>33</v>
      </c>
      <c r="S16" s="6">
        <f t="shared" si="0"/>
        <v>153</v>
      </c>
    </row>
    <row r="17" spans="1:19" x14ac:dyDescent="0.25">
      <c r="A17" s="5">
        <v>9</v>
      </c>
      <c r="B17" s="4" t="s">
        <v>18</v>
      </c>
      <c r="C17" s="8" t="s">
        <v>81</v>
      </c>
      <c r="D17" s="4">
        <v>13</v>
      </c>
      <c r="E17" s="4">
        <v>8</v>
      </c>
      <c r="F17" s="4">
        <v>10</v>
      </c>
      <c r="G17" s="4">
        <v>145</v>
      </c>
      <c r="H17" s="4">
        <v>11</v>
      </c>
      <c r="I17" s="4">
        <v>20</v>
      </c>
      <c r="J17" s="4">
        <v>19</v>
      </c>
      <c r="K17" s="10">
        <v>6.1</v>
      </c>
      <c r="L17" s="4">
        <v>15</v>
      </c>
      <c r="M17" s="4">
        <v>15</v>
      </c>
      <c r="N17" s="4">
        <v>34</v>
      </c>
      <c r="O17" s="10">
        <v>9.08</v>
      </c>
      <c r="P17" s="4">
        <v>0</v>
      </c>
      <c r="Q17" s="10">
        <v>9.5</v>
      </c>
      <c r="R17" s="4">
        <v>8</v>
      </c>
      <c r="S17" s="6">
        <f t="shared" si="0"/>
        <v>97</v>
      </c>
    </row>
    <row r="18" spans="1:19" x14ac:dyDescent="0.25">
      <c r="A18" s="5">
        <v>10</v>
      </c>
      <c r="B18" s="4" t="s">
        <v>18</v>
      </c>
      <c r="C18" s="8" t="s">
        <v>82</v>
      </c>
      <c r="D18" s="4">
        <v>13</v>
      </c>
      <c r="E18" s="4">
        <v>6</v>
      </c>
      <c r="F18" s="4">
        <v>5</v>
      </c>
      <c r="G18" s="4">
        <v>150</v>
      </c>
      <c r="H18" s="4">
        <v>13</v>
      </c>
      <c r="I18" s="4">
        <v>15</v>
      </c>
      <c r="J18" s="4">
        <v>13</v>
      </c>
      <c r="K18" s="10">
        <v>6.2</v>
      </c>
      <c r="L18" s="4">
        <v>12</v>
      </c>
      <c r="M18" s="4">
        <v>6</v>
      </c>
      <c r="N18" s="4">
        <v>13</v>
      </c>
      <c r="O18" s="10">
        <v>8.5399999999999991</v>
      </c>
      <c r="P18" s="4">
        <v>0</v>
      </c>
      <c r="Q18" s="10">
        <v>8.9</v>
      </c>
      <c r="R18" s="4">
        <v>20</v>
      </c>
      <c r="S18" s="6">
        <f t="shared" si="0"/>
        <v>76</v>
      </c>
    </row>
    <row r="19" spans="1:19" x14ac:dyDescent="0.25">
      <c r="A19" s="5">
        <v>11</v>
      </c>
      <c r="B19" s="4" t="s">
        <v>18</v>
      </c>
      <c r="C19" s="8" t="s">
        <v>83</v>
      </c>
      <c r="D19" s="4">
        <v>12</v>
      </c>
      <c r="E19" s="4">
        <v>7</v>
      </c>
      <c r="F19" s="4">
        <v>8</v>
      </c>
      <c r="G19" s="4">
        <v>140</v>
      </c>
      <c r="H19" s="4">
        <v>15</v>
      </c>
      <c r="I19" s="4">
        <v>18</v>
      </c>
      <c r="J19" s="4">
        <v>25</v>
      </c>
      <c r="K19" s="10">
        <v>5.9</v>
      </c>
      <c r="L19" s="4">
        <v>26</v>
      </c>
      <c r="M19" s="4">
        <v>6</v>
      </c>
      <c r="N19" s="4">
        <v>13</v>
      </c>
      <c r="O19" s="10">
        <v>6.2</v>
      </c>
      <c r="P19" s="4">
        <v>6</v>
      </c>
      <c r="Q19" s="10">
        <v>10</v>
      </c>
      <c r="R19" s="4">
        <v>6</v>
      </c>
      <c r="S19" s="6">
        <f t="shared" si="0"/>
        <v>99</v>
      </c>
    </row>
    <row r="20" spans="1:19" x14ac:dyDescent="0.25">
      <c r="A20" s="5">
        <v>12</v>
      </c>
      <c r="B20" s="4" t="s">
        <v>18</v>
      </c>
      <c r="C20" s="8" t="s">
        <v>84</v>
      </c>
      <c r="D20" s="4">
        <v>12</v>
      </c>
      <c r="E20" s="4">
        <v>14</v>
      </c>
      <c r="F20" s="4">
        <v>23</v>
      </c>
      <c r="G20" s="4">
        <v>170</v>
      </c>
      <c r="H20" s="4">
        <v>30</v>
      </c>
      <c r="I20" s="4">
        <v>25</v>
      </c>
      <c r="J20" s="4">
        <v>39</v>
      </c>
      <c r="K20" s="10">
        <v>5.5</v>
      </c>
      <c r="L20" s="4">
        <v>45</v>
      </c>
      <c r="M20" s="4">
        <v>6</v>
      </c>
      <c r="N20" s="4">
        <v>13</v>
      </c>
      <c r="O20" s="10">
        <v>4.2300000000000004</v>
      </c>
      <c r="P20" s="4">
        <v>40</v>
      </c>
      <c r="Q20" s="10">
        <v>8.8000000000000007</v>
      </c>
      <c r="R20" s="4">
        <v>30</v>
      </c>
      <c r="S20" s="6">
        <f t="shared" si="0"/>
        <v>220</v>
      </c>
    </row>
    <row r="21" spans="1:19" ht="16.5" thickBot="1" x14ac:dyDescent="0.3">
      <c r="A21" s="12" t="s">
        <v>20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7">
        <f>SUM(S9:S20)</f>
        <v>1973</v>
      </c>
    </row>
    <row r="23" spans="1:19" x14ac:dyDescent="0.25">
      <c r="C23" s="9" t="s">
        <v>21</v>
      </c>
      <c r="L23" s="9" t="s">
        <v>22</v>
      </c>
    </row>
  </sheetData>
  <mergeCells count="16">
    <mergeCell ref="A21:R21"/>
    <mergeCell ref="A2:S2"/>
    <mergeCell ref="A3:S3"/>
    <mergeCell ref="A4:S4"/>
    <mergeCell ref="A7:A8"/>
    <mergeCell ref="B7:B8"/>
    <mergeCell ref="C7:C8"/>
    <mergeCell ref="D7:D8"/>
    <mergeCell ref="E7:F7"/>
    <mergeCell ref="G7:H7"/>
    <mergeCell ref="I7:J7"/>
    <mergeCell ref="K7:L7"/>
    <mergeCell ref="M7:N7"/>
    <mergeCell ref="O7:P7"/>
    <mergeCell ref="Q7:R7"/>
    <mergeCell ref="S7:S8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S23"/>
  <sheetViews>
    <sheetView topLeftCell="A7" workbookViewId="0">
      <selection activeCell="Y20" sqref="Y20"/>
    </sheetView>
  </sheetViews>
  <sheetFormatPr defaultRowHeight="15.75" x14ac:dyDescent="0.25"/>
  <cols>
    <col min="1" max="1" width="3.28515625" style="9" bestFit="1" customWidth="1"/>
    <col min="2" max="2" width="3.7109375" style="9" customWidth="1"/>
    <col min="3" max="3" width="20" style="9" customWidth="1"/>
    <col min="4" max="4" width="8.5703125" style="9" bestFit="1" customWidth="1"/>
    <col min="5" max="5" width="7.85546875" style="9" bestFit="1" customWidth="1"/>
    <col min="6" max="6" width="6" style="9" bestFit="1" customWidth="1"/>
    <col min="7" max="7" width="7.85546875" style="9" bestFit="1" customWidth="1"/>
    <col min="8" max="8" width="6" style="9" bestFit="1" customWidth="1"/>
    <col min="9" max="9" width="7.85546875" style="9" bestFit="1" customWidth="1"/>
    <col min="10" max="10" width="6" style="9" bestFit="1" customWidth="1"/>
    <col min="11" max="11" width="7.85546875" style="9" bestFit="1" customWidth="1"/>
    <col min="12" max="12" width="6.7109375" style="9" customWidth="1"/>
    <col min="13" max="13" width="7.85546875" style="9" bestFit="1" customWidth="1"/>
    <col min="14" max="14" width="6" style="9" bestFit="1" customWidth="1"/>
    <col min="15" max="15" width="7.85546875" style="9" bestFit="1" customWidth="1"/>
    <col min="16" max="16" width="6" style="9" bestFit="1" customWidth="1"/>
    <col min="17" max="17" width="7.85546875" style="9" bestFit="1" customWidth="1"/>
    <col min="18" max="18" width="6" style="9" bestFit="1" customWidth="1"/>
    <col min="19" max="19" width="7.5703125" style="9" bestFit="1" customWidth="1"/>
    <col min="20" max="16384" width="9.140625" style="9"/>
  </cols>
  <sheetData>
    <row r="2" spans="1:19" ht="15.75" customHeight="1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5.75" customHeight="1" x14ac:dyDescent="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15.75" customHeight="1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6.5" thickBot="1" x14ac:dyDescent="0.3">
      <c r="A6" s="3"/>
      <c r="B6" s="3" t="s">
        <v>71</v>
      </c>
      <c r="C6" s="3"/>
      <c r="D6" s="3"/>
      <c r="E6" s="3" t="s">
        <v>19</v>
      </c>
      <c r="F6" s="3">
        <v>5</v>
      </c>
      <c r="G6" s="3" t="s">
        <v>72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47.25" customHeight="1" x14ac:dyDescent="0.25">
      <c r="A7" s="15" t="s">
        <v>3</v>
      </c>
      <c r="B7" s="17" t="s">
        <v>16</v>
      </c>
      <c r="C7" s="19" t="s">
        <v>4</v>
      </c>
      <c r="D7" s="19" t="s">
        <v>5</v>
      </c>
      <c r="E7" s="19" t="s">
        <v>6</v>
      </c>
      <c r="F7" s="19"/>
      <c r="G7" s="19" t="s">
        <v>7</v>
      </c>
      <c r="H7" s="19"/>
      <c r="I7" s="19" t="s">
        <v>8</v>
      </c>
      <c r="J7" s="19"/>
      <c r="K7" s="19" t="s">
        <v>9</v>
      </c>
      <c r="L7" s="19"/>
      <c r="M7" s="19" t="s">
        <v>10</v>
      </c>
      <c r="N7" s="19"/>
      <c r="O7" s="19" t="s">
        <v>11</v>
      </c>
      <c r="P7" s="19"/>
      <c r="Q7" s="19" t="s">
        <v>12</v>
      </c>
      <c r="R7" s="19"/>
      <c r="S7" s="21" t="s">
        <v>13</v>
      </c>
    </row>
    <row r="8" spans="1:19" x14ac:dyDescent="0.25">
      <c r="A8" s="16"/>
      <c r="B8" s="18"/>
      <c r="C8" s="20"/>
      <c r="D8" s="20"/>
      <c r="E8" s="4" t="s">
        <v>14</v>
      </c>
      <c r="F8" s="4" t="s">
        <v>15</v>
      </c>
      <c r="G8" s="4" t="s">
        <v>14</v>
      </c>
      <c r="H8" s="4" t="s">
        <v>15</v>
      </c>
      <c r="I8" s="4" t="s">
        <v>14</v>
      </c>
      <c r="J8" s="4" t="s">
        <v>15</v>
      </c>
      <c r="K8" s="4" t="s">
        <v>14</v>
      </c>
      <c r="L8" s="4" t="s">
        <v>15</v>
      </c>
      <c r="M8" s="4" t="s">
        <v>14</v>
      </c>
      <c r="N8" s="4" t="s">
        <v>15</v>
      </c>
      <c r="O8" s="4" t="s">
        <v>14</v>
      </c>
      <c r="P8" s="4" t="s">
        <v>15</v>
      </c>
      <c r="Q8" s="4" t="s">
        <v>14</v>
      </c>
      <c r="R8" s="4" t="s">
        <v>15</v>
      </c>
      <c r="S8" s="22"/>
    </row>
    <row r="9" spans="1:19" x14ac:dyDescent="0.25">
      <c r="A9" s="5">
        <v>1</v>
      </c>
      <c r="B9" s="4" t="s">
        <v>17</v>
      </c>
      <c r="C9" s="8" t="s">
        <v>85</v>
      </c>
      <c r="D9" s="4">
        <v>12</v>
      </c>
      <c r="E9" s="4">
        <v>6</v>
      </c>
      <c r="F9" s="4">
        <v>29</v>
      </c>
      <c r="G9" s="4">
        <v>160</v>
      </c>
      <c r="H9" s="4">
        <v>15</v>
      </c>
      <c r="I9" s="4">
        <v>27</v>
      </c>
      <c r="J9" s="4">
        <v>38</v>
      </c>
      <c r="K9" s="4">
        <v>5.3</v>
      </c>
      <c r="L9" s="4">
        <v>40</v>
      </c>
      <c r="M9" s="4">
        <v>0</v>
      </c>
      <c r="N9" s="4">
        <v>10</v>
      </c>
      <c r="O9" s="4">
        <v>4.3499999999999996</v>
      </c>
      <c r="P9" s="4">
        <v>25</v>
      </c>
      <c r="Q9" s="10">
        <v>8.8000000000000007</v>
      </c>
      <c r="R9" s="4">
        <v>18</v>
      </c>
      <c r="S9" s="6">
        <f>F9+H9+J9+L9+N9+P9+R9</f>
        <v>175</v>
      </c>
    </row>
    <row r="10" spans="1:19" x14ac:dyDescent="0.25">
      <c r="A10" s="5">
        <v>2</v>
      </c>
      <c r="B10" s="4" t="s">
        <v>17</v>
      </c>
      <c r="C10" s="8" t="s">
        <v>86</v>
      </c>
      <c r="D10" s="4">
        <v>12</v>
      </c>
      <c r="E10" s="4">
        <v>5</v>
      </c>
      <c r="F10" s="4">
        <v>25</v>
      </c>
      <c r="G10" s="4">
        <v>158</v>
      </c>
      <c r="H10" s="4">
        <v>14</v>
      </c>
      <c r="I10" s="4">
        <v>25</v>
      </c>
      <c r="J10" s="4">
        <v>34</v>
      </c>
      <c r="K10" s="4">
        <v>5.5</v>
      </c>
      <c r="L10" s="4">
        <v>30</v>
      </c>
      <c r="M10" s="4">
        <v>3</v>
      </c>
      <c r="N10" s="4">
        <v>16</v>
      </c>
      <c r="O10" s="4">
        <v>4.45</v>
      </c>
      <c r="P10" s="4">
        <v>21</v>
      </c>
      <c r="Q10" s="10">
        <v>8.6</v>
      </c>
      <c r="R10" s="4">
        <v>22</v>
      </c>
      <c r="S10" s="6">
        <f t="shared" ref="S10:S20" si="0">F10+H10+J10+L10+N10+P10+R10</f>
        <v>162</v>
      </c>
    </row>
    <row r="11" spans="1:19" x14ac:dyDescent="0.25">
      <c r="A11" s="5">
        <v>3</v>
      </c>
      <c r="B11" s="4" t="s">
        <v>17</v>
      </c>
      <c r="C11" s="8" t="s">
        <v>87</v>
      </c>
      <c r="D11" s="4">
        <v>12</v>
      </c>
      <c r="E11" s="4">
        <v>3</v>
      </c>
      <c r="F11" s="4">
        <v>17</v>
      </c>
      <c r="G11" s="4">
        <v>150</v>
      </c>
      <c r="H11" s="4">
        <v>12</v>
      </c>
      <c r="I11" s="4">
        <v>23</v>
      </c>
      <c r="J11" s="4">
        <v>30</v>
      </c>
      <c r="K11" s="4">
        <v>5.4</v>
      </c>
      <c r="L11" s="4">
        <v>35</v>
      </c>
      <c r="M11" s="4">
        <v>3</v>
      </c>
      <c r="N11" s="4">
        <v>16</v>
      </c>
      <c r="O11" s="4">
        <v>5.05</v>
      </c>
      <c r="P11" s="4">
        <v>16</v>
      </c>
      <c r="Q11" s="10">
        <v>9.3000000000000007</v>
      </c>
      <c r="R11" s="4">
        <v>8</v>
      </c>
      <c r="S11" s="6">
        <f t="shared" si="0"/>
        <v>134</v>
      </c>
    </row>
    <row r="12" spans="1:19" x14ac:dyDescent="0.25">
      <c r="A12" s="5">
        <v>4</v>
      </c>
      <c r="B12" s="4" t="s">
        <v>17</v>
      </c>
      <c r="C12" s="8" t="s">
        <v>88</v>
      </c>
      <c r="D12" s="4">
        <v>11</v>
      </c>
      <c r="E12" s="4">
        <v>8</v>
      </c>
      <c r="F12" s="4">
        <v>44</v>
      </c>
      <c r="G12" s="4">
        <v>170</v>
      </c>
      <c r="H12" s="4">
        <v>25</v>
      </c>
      <c r="I12" s="4">
        <v>24</v>
      </c>
      <c r="J12" s="4">
        <v>37</v>
      </c>
      <c r="K12" s="4">
        <v>5.0999999999999996</v>
      </c>
      <c r="L12" s="4">
        <v>57</v>
      </c>
      <c r="M12" s="4">
        <v>10</v>
      </c>
      <c r="N12" s="4">
        <v>42</v>
      </c>
      <c r="O12" s="4">
        <v>4.16</v>
      </c>
      <c r="P12" s="4">
        <v>39</v>
      </c>
      <c r="Q12" s="10">
        <v>8.6999999999999993</v>
      </c>
      <c r="R12" s="4">
        <v>29</v>
      </c>
      <c r="S12" s="6">
        <f t="shared" si="0"/>
        <v>273</v>
      </c>
    </row>
    <row r="13" spans="1:19" x14ac:dyDescent="0.25">
      <c r="A13" s="5">
        <v>5</v>
      </c>
      <c r="B13" s="4" t="s">
        <v>17</v>
      </c>
      <c r="C13" s="8" t="s">
        <v>89</v>
      </c>
      <c r="D13" s="4">
        <v>11</v>
      </c>
      <c r="E13" s="4">
        <v>2</v>
      </c>
      <c r="F13" s="4">
        <v>17</v>
      </c>
      <c r="G13" s="4">
        <v>150</v>
      </c>
      <c r="H13" s="4">
        <v>15</v>
      </c>
      <c r="I13" s="4">
        <v>20</v>
      </c>
      <c r="J13" s="4">
        <v>29</v>
      </c>
      <c r="K13" s="4">
        <v>5.7</v>
      </c>
      <c r="L13" s="4">
        <v>32</v>
      </c>
      <c r="M13" s="4">
        <v>10</v>
      </c>
      <c r="N13" s="4">
        <v>42</v>
      </c>
      <c r="O13" s="4">
        <v>5.18</v>
      </c>
      <c r="P13" s="4">
        <v>19</v>
      </c>
      <c r="Q13" s="10">
        <v>9.8000000000000007</v>
      </c>
      <c r="R13" s="4">
        <v>8</v>
      </c>
      <c r="S13" s="6">
        <f t="shared" si="0"/>
        <v>162</v>
      </c>
    </row>
    <row r="14" spans="1:19" x14ac:dyDescent="0.25">
      <c r="A14" s="5">
        <v>6</v>
      </c>
      <c r="B14" s="4" t="s">
        <v>17</v>
      </c>
      <c r="C14" s="8" t="s">
        <v>90</v>
      </c>
      <c r="D14" s="4">
        <v>11</v>
      </c>
      <c r="E14" s="4">
        <v>4</v>
      </c>
      <c r="F14" s="4">
        <v>25</v>
      </c>
      <c r="G14" s="4">
        <v>160</v>
      </c>
      <c r="H14" s="4">
        <v>20</v>
      </c>
      <c r="I14" s="4">
        <v>23</v>
      </c>
      <c r="J14" s="4">
        <v>35</v>
      </c>
      <c r="K14" s="4">
        <v>5.6</v>
      </c>
      <c r="L14" s="4">
        <v>36</v>
      </c>
      <c r="M14" s="4">
        <v>11</v>
      </c>
      <c r="N14" s="4">
        <v>46</v>
      </c>
      <c r="O14" s="4">
        <v>5.0199999999999996</v>
      </c>
      <c r="P14" s="4">
        <v>23</v>
      </c>
      <c r="Q14" s="10">
        <v>9.3000000000000007</v>
      </c>
      <c r="R14" s="4">
        <v>17</v>
      </c>
      <c r="S14" s="6">
        <f t="shared" si="0"/>
        <v>202</v>
      </c>
    </row>
    <row r="15" spans="1:19" x14ac:dyDescent="0.25">
      <c r="A15" s="5">
        <v>7</v>
      </c>
      <c r="B15" s="4" t="s">
        <v>18</v>
      </c>
      <c r="C15" s="8" t="s">
        <v>91</v>
      </c>
      <c r="D15" s="4">
        <v>11</v>
      </c>
      <c r="E15" s="4">
        <v>15</v>
      </c>
      <c r="F15" s="4">
        <v>30</v>
      </c>
      <c r="G15" s="4">
        <v>186</v>
      </c>
      <c r="H15" s="4">
        <v>50</v>
      </c>
      <c r="I15" s="4">
        <v>22</v>
      </c>
      <c r="J15" s="4">
        <v>38</v>
      </c>
      <c r="K15" s="4">
        <v>5.4</v>
      </c>
      <c r="L15" s="4">
        <v>57</v>
      </c>
      <c r="M15" s="4">
        <v>10</v>
      </c>
      <c r="N15" s="4">
        <v>27</v>
      </c>
      <c r="O15" s="4">
        <v>4.22</v>
      </c>
      <c r="P15" s="4">
        <v>52</v>
      </c>
      <c r="Q15" s="10">
        <v>8.9</v>
      </c>
      <c r="R15" s="4">
        <v>37</v>
      </c>
      <c r="S15" s="6">
        <f t="shared" si="0"/>
        <v>291</v>
      </c>
    </row>
    <row r="16" spans="1:19" x14ac:dyDescent="0.25">
      <c r="A16" s="5">
        <v>8</v>
      </c>
      <c r="B16" s="4" t="s">
        <v>18</v>
      </c>
      <c r="C16" s="8" t="s">
        <v>92</v>
      </c>
      <c r="D16" s="4">
        <v>11</v>
      </c>
      <c r="E16" s="4">
        <v>9</v>
      </c>
      <c r="F16" s="4">
        <v>18</v>
      </c>
      <c r="G16" s="4">
        <v>150</v>
      </c>
      <c r="H16" s="4">
        <v>25</v>
      </c>
      <c r="I16" s="4">
        <v>20</v>
      </c>
      <c r="J16" s="4">
        <v>34</v>
      </c>
      <c r="K16" s="4">
        <v>5.9</v>
      </c>
      <c r="L16" s="4">
        <v>35</v>
      </c>
      <c r="M16" s="4">
        <v>10</v>
      </c>
      <c r="N16" s="4">
        <v>27</v>
      </c>
      <c r="O16" s="4">
        <v>4.3600000000000003</v>
      </c>
      <c r="P16" s="4">
        <v>42</v>
      </c>
      <c r="Q16" s="10">
        <v>8.8000000000000007</v>
      </c>
      <c r="R16" s="4">
        <v>40</v>
      </c>
      <c r="S16" s="6">
        <f t="shared" si="0"/>
        <v>221</v>
      </c>
    </row>
    <row r="17" spans="1:19" x14ac:dyDescent="0.25">
      <c r="A17" s="5">
        <v>9</v>
      </c>
      <c r="B17" s="4" t="s">
        <v>18</v>
      </c>
      <c r="C17" s="8" t="s">
        <v>93</v>
      </c>
      <c r="D17" s="4">
        <v>12</v>
      </c>
      <c r="E17" s="4">
        <v>3</v>
      </c>
      <c r="F17" s="4">
        <v>3</v>
      </c>
      <c r="G17" s="4">
        <v>152</v>
      </c>
      <c r="H17" s="4">
        <v>21</v>
      </c>
      <c r="I17" s="4">
        <v>18</v>
      </c>
      <c r="J17" s="4">
        <v>25</v>
      </c>
      <c r="K17" s="4">
        <v>5.7</v>
      </c>
      <c r="L17" s="4">
        <v>35</v>
      </c>
      <c r="M17" s="4">
        <v>15</v>
      </c>
      <c r="N17" s="4">
        <v>38</v>
      </c>
      <c r="O17" s="4">
        <v>5.43</v>
      </c>
      <c r="P17" s="4">
        <v>14</v>
      </c>
      <c r="Q17" s="10">
        <v>9</v>
      </c>
      <c r="R17" s="4">
        <v>24</v>
      </c>
      <c r="S17" s="6">
        <f t="shared" si="0"/>
        <v>160</v>
      </c>
    </row>
    <row r="18" spans="1:19" x14ac:dyDescent="0.25">
      <c r="A18" s="5">
        <v>10</v>
      </c>
      <c r="B18" s="4" t="s">
        <v>18</v>
      </c>
      <c r="C18" s="8" t="s">
        <v>96</v>
      </c>
      <c r="D18" s="4">
        <v>11</v>
      </c>
      <c r="E18" s="4">
        <v>1</v>
      </c>
      <c r="F18" s="4">
        <v>2</v>
      </c>
      <c r="G18" s="4">
        <v>126</v>
      </c>
      <c r="H18" s="4">
        <v>13</v>
      </c>
      <c r="I18" s="4">
        <v>15</v>
      </c>
      <c r="J18" s="4">
        <v>24</v>
      </c>
      <c r="K18" s="4">
        <v>6.1</v>
      </c>
      <c r="L18" s="4">
        <v>27</v>
      </c>
      <c r="M18" s="4">
        <v>8</v>
      </c>
      <c r="N18" s="4">
        <v>21</v>
      </c>
      <c r="O18" s="4">
        <v>6.21</v>
      </c>
      <c r="P18" s="4">
        <v>10</v>
      </c>
      <c r="Q18" s="10">
        <v>9.4</v>
      </c>
      <c r="R18" s="4">
        <v>22</v>
      </c>
      <c r="S18" s="6">
        <f t="shared" si="0"/>
        <v>119</v>
      </c>
    </row>
    <row r="19" spans="1:19" x14ac:dyDescent="0.25">
      <c r="A19" s="5">
        <v>11</v>
      </c>
      <c r="B19" s="4" t="s">
        <v>18</v>
      </c>
      <c r="C19" s="8" t="s">
        <v>94</v>
      </c>
      <c r="D19" s="4">
        <v>11</v>
      </c>
      <c r="E19" s="4">
        <v>15</v>
      </c>
      <c r="F19" s="4">
        <v>30</v>
      </c>
      <c r="G19" s="4">
        <v>174</v>
      </c>
      <c r="H19" s="4">
        <v>39</v>
      </c>
      <c r="I19" s="4">
        <v>22</v>
      </c>
      <c r="J19" s="4">
        <v>38</v>
      </c>
      <c r="K19" s="4">
        <v>5.5</v>
      </c>
      <c r="L19" s="4">
        <v>54</v>
      </c>
      <c r="M19" s="4">
        <v>12</v>
      </c>
      <c r="N19" s="4">
        <v>33</v>
      </c>
      <c r="O19" s="4">
        <v>4.24</v>
      </c>
      <c r="P19" s="4">
        <v>50</v>
      </c>
      <c r="Q19" s="10">
        <v>8.6</v>
      </c>
      <c r="R19" s="4">
        <v>46</v>
      </c>
      <c r="S19" s="6">
        <f t="shared" si="0"/>
        <v>290</v>
      </c>
    </row>
    <row r="20" spans="1:19" x14ac:dyDescent="0.25">
      <c r="A20" s="5">
        <v>12</v>
      </c>
      <c r="B20" s="4" t="s">
        <v>18</v>
      </c>
      <c r="C20" s="8" t="s">
        <v>95</v>
      </c>
      <c r="D20" s="4">
        <v>11</v>
      </c>
      <c r="E20" s="4">
        <v>14</v>
      </c>
      <c r="F20" s="4">
        <v>28</v>
      </c>
      <c r="G20" s="4">
        <v>164</v>
      </c>
      <c r="H20" s="4">
        <v>32</v>
      </c>
      <c r="I20" s="4">
        <v>22</v>
      </c>
      <c r="J20" s="4">
        <v>38</v>
      </c>
      <c r="K20" s="4">
        <v>6.5</v>
      </c>
      <c r="L20" s="4">
        <v>14</v>
      </c>
      <c r="M20" s="4">
        <v>19</v>
      </c>
      <c r="N20" s="4">
        <v>55</v>
      </c>
      <c r="O20" s="4">
        <v>5.15</v>
      </c>
      <c r="P20" s="4">
        <v>27</v>
      </c>
      <c r="Q20" s="10">
        <v>9.4</v>
      </c>
      <c r="R20" s="4">
        <v>22</v>
      </c>
      <c r="S20" s="6">
        <f t="shared" si="0"/>
        <v>216</v>
      </c>
    </row>
    <row r="21" spans="1:19" ht="16.5" thickBot="1" x14ac:dyDescent="0.3">
      <c r="A21" s="12" t="s">
        <v>20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7">
        <f>SUM(S9:S20)</f>
        <v>2405</v>
      </c>
    </row>
    <row r="23" spans="1:19" x14ac:dyDescent="0.25">
      <c r="C23" s="9" t="s">
        <v>21</v>
      </c>
      <c r="L23" s="9" t="s">
        <v>22</v>
      </c>
      <c r="O23" s="9" t="s">
        <v>97</v>
      </c>
    </row>
  </sheetData>
  <mergeCells count="16">
    <mergeCell ref="A21:R21"/>
    <mergeCell ref="A2:S2"/>
    <mergeCell ref="A3:S3"/>
    <mergeCell ref="A4:S4"/>
    <mergeCell ref="A7:A8"/>
    <mergeCell ref="B7:B8"/>
    <mergeCell ref="C7:C8"/>
    <mergeCell ref="D7:D8"/>
    <mergeCell ref="E7:F7"/>
    <mergeCell ref="G7:H7"/>
    <mergeCell ref="I7:J7"/>
    <mergeCell ref="K7:L7"/>
    <mergeCell ref="M7:N7"/>
    <mergeCell ref="O7:P7"/>
    <mergeCell ref="Q7:R7"/>
    <mergeCell ref="S7:S8"/>
  </mergeCells>
  <pageMargins left="0.25" right="0.25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S23"/>
  <sheetViews>
    <sheetView workbookViewId="0">
      <selection activeCell="N23" sqref="N23"/>
    </sheetView>
  </sheetViews>
  <sheetFormatPr defaultRowHeight="15.75" x14ac:dyDescent="0.25"/>
  <cols>
    <col min="1" max="1" width="3.28515625" style="2" bestFit="1" customWidth="1"/>
    <col min="2" max="2" width="3.7109375" style="2" customWidth="1"/>
    <col min="3" max="3" width="20.85546875" style="2" customWidth="1"/>
    <col min="4" max="4" width="8.5703125" style="2" bestFit="1" customWidth="1"/>
    <col min="5" max="5" width="7.85546875" style="2" bestFit="1" customWidth="1"/>
    <col min="6" max="6" width="6" style="2" bestFit="1" customWidth="1"/>
    <col min="7" max="7" width="7.85546875" style="2" bestFit="1" customWidth="1"/>
    <col min="8" max="8" width="6" style="2" bestFit="1" customWidth="1"/>
    <col min="9" max="9" width="7.85546875" style="2" bestFit="1" customWidth="1"/>
    <col min="10" max="10" width="6" style="2" bestFit="1" customWidth="1"/>
    <col min="11" max="11" width="7.85546875" style="2" bestFit="1" customWidth="1"/>
    <col min="12" max="12" width="6.7109375" style="2" customWidth="1"/>
    <col min="13" max="13" width="7.85546875" style="2" bestFit="1" customWidth="1"/>
    <col min="14" max="14" width="6" style="2" bestFit="1" customWidth="1"/>
    <col min="15" max="15" width="7.85546875" style="2" bestFit="1" customWidth="1"/>
    <col min="16" max="16" width="6" style="2" bestFit="1" customWidth="1"/>
    <col min="17" max="17" width="7.85546875" style="2" bestFit="1" customWidth="1"/>
    <col min="18" max="18" width="6" style="2" bestFit="1" customWidth="1"/>
    <col min="19" max="19" width="7.5703125" style="2" bestFit="1" customWidth="1"/>
    <col min="20" max="16384" width="9.140625" style="2"/>
  </cols>
  <sheetData>
    <row r="2" spans="1:19" ht="15.75" customHeight="1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5.75" customHeight="1" x14ac:dyDescent="0.2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15.75" customHeight="1" x14ac:dyDescent="0.2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6.5" thickBot="1" x14ac:dyDescent="0.3">
      <c r="A6" s="3"/>
      <c r="B6" s="3" t="s">
        <v>71</v>
      </c>
      <c r="C6" s="3"/>
      <c r="D6" s="3"/>
      <c r="E6" s="3" t="s">
        <v>19</v>
      </c>
      <c r="F6" s="3">
        <v>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46.5" customHeight="1" x14ac:dyDescent="0.25">
      <c r="A7" s="15" t="s">
        <v>3</v>
      </c>
      <c r="B7" s="17" t="s">
        <v>16</v>
      </c>
      <c r="C7" s="19" t="s">
        <v>4</v>
      </c>
      <c r="D7" s="19" t="s">
        <v>5</v>
      </c>
      <c r="E7" s="19" t="s">
        <v>6</v>
      </c>
      <c r="F7" s="19"/>
      <c r="G7" s="19" t="s">
        <v>7</v>
      </c>
      <c r="H7" s="19"/>
      <c r="I7" s="19" t="s">
        <v>8</v>
      </c>
      <c r="J7" s="19"/>
      <c r="K7" s="19" t="s">
        <v>9</v>
      </c>
      <c r="L7" s="19"/>
      <c r="M7" s="19" t="s">
        <v>10</v>
      </c>
      <c r="N7" s="19"/>
      <c r="O7" s="19" t="s">
        <v>11</v>
      </c>
      <c r="P7" s="19"/>
      <c r="Q7" s="19" t="s">
        <v>12</v>
      </c>
      <c r="R7" s="19"/>
      <c r="S7" s="21" t="s">
        <v>13</v>
      </c>
    </row>
    <row r="8" spans="1:19" x14ac:dyDescent="0.25">
      <c r="A8" s="16"/>
      <c r="B8" s="18"/>
      <c r="C8" s="20"/>
      <c r="D8" s="20"/>
      <c r="E8" s="4" t="s">
        <v>14</v>
      </c>
      <c r="F8" s="4" t="s">
        <v>15</v>
      </c>
      <c r="G8" s="4" t="s">
        <v>14</v>
      </c>
      <c r="H8" s="4" t="s">
        <v>15</v>
      </c>
      <c r="I8" s="4" t="s">
        <v>14</v>
      </c>
      <c r="J8" s="4" t="s">
        <v>15</v>
      </c>
      <c r="K8" s="4" t="s">
        <v>14</v>
      </c>
      <c r="L8" s="4" t="s">
        <v>15</v>
      </c>
      <c r="M8" s="4" t="s">
        <v>14</v>
      </c>
      <c r="N8" s="4" t="s">
        <v>15</v>
      </c>
      <c r="O8" s="4" t="s">
        <v>14</v>
      </c>
      <c r="P8" s="4" t="s">
        <v>15</v>
      </c>
      <c r="Q8" s="4" t="s">
        <v>14</v>
      </c>
      <c r="R8" s="4" t="s">
        <v>15</v>
      </c>
      <c r="S8" s="22"/>
    </row>
    <row r="9" spans="1:19" x14ac:dyDescent="0.25">
      <c r="A9" s="5">
        <v>1</v>
      </c>
      <c r="B9" s="4" t="s">
        <v>17</v>
      </c>
      <c r="C9" s="8" t="s">
        <v>41</v>
      </c>
      <c r="D9" s="4">
        <v>10</v>
      </c>
      <c r="E9" s="4">
        <v>2</v>
      </c>
      <c r="F9" s="4">
        <v>20</v>
      </c>
      <c r="G9" s="4">
        <v>149</v>
      </c>
      <c r="H9" s="4">
        <v>22</v>
      </c>
      <c r="I9" s="4">
        <v>12</v>
      </c>
      <c r="J9" s="4">
        <v>16</v>
      </c>
      <c r="K9" s="4">
        <v>6.5</v>
      </c>
      <c r="L9" s="4">
        <v>20</v>
      </c>
      <c r="M9" s="4">
        <v>1</v>
      </c>
      <c r="N9" s="4">
        <v>18</v>
      </c>
      <c r="O9" s="4">
        <v>5.09</v>
      </c>
      <c r="P9" s="4">
        <v>25</v>
      </c>
      <c r="Q9" s="4">
        <v>9.6</v>
      </c>
      <c r="R9" s="4">
        <v>26</v>
      </c>
      <c r="S9" s="6">
        <f>F9+H9+J9+L9+N9+P9+R9</f>
        <v>147</v>
      </c>
    </row>
    <row r="10" spans="1:19" x14ac:dyDescent="0.25">
      <c r="A10" s="5">
        <v>2</v>
      </c>
      <c r="B10" s="4" t="s">
        <v>17</v>
      </c>
      <c r="C10" s="8" t="s">
        <v>42</v>
      </c>
      <c r="D10" s="4">
        <v>11</v>
      </c>
      <c r="E10" s="4">
        <v>2</v>
      </c>
      <c r="F10" s="4">
        <v>17</v>
      </c>
      <c r="G10" s="4">
        <v>130</v>
      </c>
      <c r="H10" s="4">
        <v>7</v>
      </c>
      <c r="I10" s="4">
        <v>10</v>
      </c>
      <c r="J10" s="4">
        <v>9</v>
      </c>
      <c r="K10" s="4">
        <v>6.7</v>
      </c>
      <c r="L10" s="4">
        <v>5</v>
      </c>
      <c r="M10" s="4">
        <v>1</v>
      </c>
      <c r="N10" s="4">
        <v>12</v>
      </c>
      <c r="O10" s="4">
        <v>5.35</v>
      </c>
      <c r="P10" s="4">
        <v>15</v>
      </c>
      <c r="Q10" s="4">
        <v>9.8000000000000007</v>
      </c>
      <c r="R10" s="4">
        <v>8</v>
      </c>
      <c r="S10" s="6">
        <f t="shared" ref="S10:S20" si="0">F10+H10+J10+L10+N10+P10+R10</f>
        <v>73</v>
      </c>
    </row>
    <row r="11" spans="1:19" x14ac:dyDescent="0.25">
      <c r="A11" s="5">
        <v>3</v>
      </c>
      <c r="B11" s="4" t="s">
        <v>17</v>
      </c>
      <c r="C11" s="8" t="s">
        <v>43</v>
      </c>
      <c r="D11" s="4">
        <v>11</v>
      </c>
      <c r="E11" s="4">
        <v>2</v>
      </c>
      <c r="F11" s="4">
        <v>17</v>
      </c>
      <c r="G11" s="4">
        <v>137</v>
      </c>
      <c r="H11" s="4">
        <v>10</v>
      </c>
      <c r="I11" s="4">
        <v>8</v>
      </c>
      <c r="J11" s="4">
        <v>7</v>
      </c>
      <c r="K11" s="4">
        <v>6.6</v>
      </c>
      <c r="L11" s="4">
        <v>7</v>
      </c>
      <c r="M11" s="4">
        <v>-1</v>
      </c>
      <c r="N11" s="4">
        <v>7</v>
      </c>
      <c r="O11" s="4">
        <v>5.42</v>
      </c>
      <c r="P11" s="4">
        <v>14</v>
      </c>
      <c r="Q11" s="4">
        <v>9.6999999999999993</v>
      </c>
      <c r="R11" s="4">
        <v>9</v>
      </c>
      <c r="S11" s="6">
        <f t="shared" si="0"/>
        <v>71</v>
      </c>
    </row>
    <row r="12" spans="1:19" x14ac:dyDescent="0.25">
      <c r="A12" s="5">
        <v>4</v>
      </c>
      <c r="B12" s="4" t="s">
        <v>17</v>
      </c>
      <c r="C12" s="8" t="s">
        <v>44</v>
      </c>
      <c r="D12" s="4">
        <v>11</v>
      </c>
      <c r="E12" s="4">
        <v>1</v>
      </c>
      <c r="F12" s="4">
        <v>13</v>
      </c>
      <c r="G12" s="4">
        <v>141</v>
      </c>
      <c r="H12" s="4">
        <v>12</v>
      </c>
      <c r="I12" s="4">
        <v>10</v>
      </c>
      <c r="J12" s="4">
        <v>9</v>
      </c>
      <c r="K12" s="4">
        <v>6.8</v>
      </c>
      <c r="L12" s="4">
        <v>3</v>
      </c>
      <c r="M12" s="4">
        <v>0</v>
      </c>
      <c r="N12" s="4">
        <v>9</v>
      </c>
      <c r="O12" s="4">
        <v>6</v>
      </c>
      <c r="P12" s="4">
        <v>9</v>
      </c>
      <c r="Q12" s="4">
        <v>9.8000000000000007</v>
      </c>
      <c r="R12" s="4">
        <v>8</v>
      </c>
      <c r="S12" s="6">
        <f t="shared" si="0"/>
        <v>63</v>
      </c>
    </row>
    <row r="13" spans="1:19" x14ac:dyDescent="0.25">
      <c r="A13" s="5">
        <v>5</v>
      </c>
      <c r="B13" s="4" t="s">
        <v>17</v>
      </c>
      <c r="C13" s="8" t="s">
        <v>45</v>
      </c>
      <c r="D13" s="4">
        <v>11</v>
      </c>
      <c r="E13" s="4">
        <v>2</v>
      </c>
      <c r="F13" s="4">
        <v>17</v>
      </c>
      <c r="G13" s="4">
        <v>120</v>
      </c>
      <c r="H13" s="4">
        <v>4</v>
      </c>
      <c r="I13" s="4">
        <v>6</v>
      </c>
      <c r="J13" s="4">
        <v>5</v>
      </c>
      <c r="K13" s="4">
        <v>6.9</v>
      </c>
      <c r="L13" s="4">
        <v>1</v>
      </c>
      <c r="M13" s="4">
        <v>0</v>
      </c>
      <c r="N13" s="4">
        <v>9</v>
      </c>
      <c r="O13" s="4">
        <v>5.39</v>
      </c>
      <c r="P13" s="4">
        <v>14</v>
      </c>
      <c r="Q13" s="4">
        <v>9.9</v>
      </c>
      <c r="R13" s="4">
        <v>7</v>
      </c>
      <c r="S13" s="6">
        <f t="shared" si="0"/>
        <v>57</v>
      </c>
    </row>
    <row r="14" spans="1:19" x14ac:dyDescent="0.25">
      <c r="A14" s="5">
        <v>6</v>
      </c>
      <c r="B14" s="4" t="s">
        <v>17</v>
      </c>
      <c r="C14" s="8" t="s">
        <v>46</v>
      </c>
      <c r="D14" s="4">
        <v>11</v>
      </c>
      <c r="E14" s="4">
        <v>1</v>
      </c>
      <c r="F14" s="4">
        <v>13</v>
      </c>
      <c r="G14" s="4">
        <v>131</v>
      </c>
      <c r="H14" s="4">
        <v>8</v>
      </c>
      <c r="I14" s="4">
        <v>5</v>
      </c>
      <c r="J14" s="4">
        <v>4</v>
      </c>
      <c r="K14" s="4">
        <v>6.9</v>
      </c>
      <c r="L14" s="4">
        <v>1</v>
      </c>
      <c r="M14" s="4">
        <v>-1</v>
      </c>
      <c r="N14" s="4">
        <v>7</v>
      </c>
      <c r="O14" s="4">
        <v>6.1</v>
      </c>
      <c r="P14" s="4">
        <v>7</v>
      </c>
      <c r="Q14" s="4">
        <v>9.9</v>
      </c>
      <c r="R14" s="4">
        <v>7</v>
      </c>
      <c r="S14" s="6">
        <f t="shared" si="0"/>
        <v>47</v>
      </c>
    </row>
    <row r="15" spans="1:19" x14ac:dyDescent="0.25">
      <c r="A15" s="5">
        <v>7</v>
      </c>
      <c r="B15" s="4" t="s">
        <v>18</v>
      </c>
      <c r="C15" s="8" t="s">
        <v>35</v>
      </c>
      <c r="D15" s="4">
        <v>11</v>
      </c>
      <c r="E15" s="4">
        <v>10</v>
      </c>
      <c r="F15" s="4">
        <v>20</v>
      </c>
      <c r="G15" s="4">
        <v>130</v>
      </c>
      <c r="H15" s="4">
        <v>15</v>
      </c>
      <c r="I15" s="4">
        <v>10</v>
      </c>
      <c r="J15" s="4">
        <v>14</v>
      </c>
      <c r="K15" s="4">
        <v>6.8</v>
      </c>
      <c r="L15" s="4">
        <v>7</v>
      </c>
      <c r="M15" s="4">
        <v>5</v>
      </c>
      <c r="N15" s="4">
        <v>13</v>
      </c>
      <c r="O15" s="4">
        <v>5.36</v>
      </c>
      <c r="P15" s="4">
        <v>21</v>
      </c>
      <c r="Q15" s="4">
        <v>10.199999999999999</v>
      </c>
      <c r="R15" s="4">
        <v>7</v>
      </c>
      <c r="S15" s="6">
        <f t="shared" si="0"/>
        <v>97</v>
      </c>
    </row>
    <row r="16" spans="1:19" x14ac:dyDescent="0.25">
      <c r="A16" s="5">
        <v>8</v>
      </c>
      <c r="B16" s="4" t="s">
        <v>18</v>
      </c>
      <c r="C16" s="8" t="s">
        <v>36</v>
      </c>
      <c r="D16" s="4">
        <v>10</v>
      </c>
      <c r="E16" s="4">
        <v>9</v>
      </c>
      <c r="F16" s="4">
        <v>24</v>
      </c>
      <c r="G16" s="4">
        <v>118</v>
      </c>
      <c r="H16" s="4">
        <v>14</v>
      </c>
      <c r="I16" s="4">
        <v>7</v>
      </c>
      <c r="J16" s="4">
        <v>9</v>
      </c>
      <c r="K16" s="4">
        <v>7.1</v>
      </c>
      <c r="L16" s="4">
        <v>11</v>
      </c>
      <c r="M16" s="4">
        <v>3</v>
      </c>
      <c r="N16" s="4">
        <v>14</v>
      </c>
      <c r="O16" s="4">
        <v>6.3</v>
      </c>
      <c r="P16" s="4">
        <v>13</v>
      </c>
      <c r="Q16" s="4">
        <v>10.4</v>
      </c>
      <c r="R16" s="4">
        <v>12</v>
      </c>
      <c r="S16" s="6">
        <f t="shared" si="0"/>
        <v>97</v>
      </c>
    </row>
    <row r="17" spans="1:19" x14ac:dyDescent="0.25">
      <c r="A17" s="5">
        <v>9</v>
      </c>
      <c r="B17" s="4" t="s">
        <v>18</v>
      </c>
      <c r="C17" s="8" t="s">
        <v>37</v>
      </c>
      <c r="D17" s="4">
        <v>10</v>
      </c>
      <c r="E17" s="4">
        <v>6</v>
      </c>
      <c r="F17" s="4">
        <v>20</v>
      </c>
      <c r="G17" s="4">
        <v>115</v>
      </c>
      <c r="H17" s="4">
        <v>20</v>
      </c>
      <c r="I17" s="4">
        <v>7</v>
      </c>
      <c r="J17" s="4">
        <v>19</v>
      </c>
      <c r="K17" s="4">
        <v>7.3</v>
      </c>
      <c r="L17" s="4">
        <v>5</v>
      </c>
      <c r="M17" s="4">
        <v>1</v>
      </c>
      <c r="N17" s="4">
        <v>20</v>
      </c>
      <c r="O17" s="4">
        <v>6.01</v>
      </c>
      <c r="P17" s="4">
        <v>21</v>
      </c>
      <c r="Q17" s="4">
        <v>10.4</v>
      </c>
      <c r="R17" s="4">
        <v>22</v>
      </c>
      <c r="S17" s="6">
        <f t="shared" si="0"/>
        <v>127</v>
      </c>
    </row>
    <row r="18" spans="1:19" x14ac:dyDescent="0.25">
      <c r="A18" s="5">
        <v>10</v>
      </c>
      <c r="B18" s="4" t="s">
        <v>18</v>
      </c>
      <c r="C18" s="8" t="s">
        <v>38</v>
      </c>
      <c r="D18" s="4">
        <v>11</v>
      </c>
      <c r="E18" s="4">
        <v>7</v>
      </c>
      <c r="F18" s="4">
        <v>14</v>
      </c>
      <c r="G18" s="4">
        <v>124</v>
      </c>
      <c r="H18" s="4">
        <v>12</v>
      </c>
      <c r="I18" s="4">
        <v>9</v>
      </c>
      <c r="J18" s="4">
        <v>12</v>
      </c>
      <c r="K18" s="4">
        <v>6.9</v>
      </c>
      <c r="L18" s="4">
        <v>5</v>
      </c>
      <c r="M18" s="4">
        <v>0</v>
      </c>
      <c r="N18" s="4">
        <v>3</v>
      </c>
      <c r="O18" s="4">
        <v>6.4</v>
      </c>
      <c r="P18" s="4">
        <v>14</v>
      </c>
      <c r="Q18" s="4">
        <v>10.4</v>
      </c>
      <c r="R18" s="4">
        <v>5</v>
      </c>
      <c r="S18" s="6">
        <f t="shared" si="0"/>
        <v>65</v>
      </c>
    </row>
    <row r="19" spans="1:19" x14ac:dyDescent="0.25">
      <c r="A19" s="5">
        <v>11</v>
      </c>
      <c r="B19" s="4" t="s">
        <v>18</v>
      </c>
      <c r="C19" s="8" t="s">
        <v>39</v>
      </c>
      <c r="D19" s="4">
        <v>10</v>
      </c>
      <c r="E19" s="4">
        <v>7</v>
      </c>
      <c r="F19" s="4">
        <v>23</v>
      </c>
      <c r="G19" s="4">
        <v>109</v>
      </c>
      <c r="H19" s="4">
        <v>17</v>
      </c>
      <c r="I19" s="4">
        <v>4</v>
      </c>
      <c r="J19" s="4">
        <v>13</v>
      </c>
      <c r="K19" s="4">
        <v>7.4</v>
      </c>
      <c r="L19" s="4">
        <v>8</v>
      </c>
      <c r="M19" s="4">
        <v>-1</v>
      </c>
      <c r="N19" s="4">
        <v>14</v>
      </c>
      <c r="O19" s="4">
        <v>6.23</v>
      </c>
      <c r="P19" s="4">
        <v>16</v>
      </c>
      <c r="Q19" s="4">
        <v>10.5</v>
      </c>
      <c r="R19" s="4">
        <v>15</v>
      </c>
      <c r="S19" s="6">
        <f t="shared" si="0"/>
        <v>106</v>
      </c>
    </row>
    <row r="20" spans="1:19" x14ac:dyDescent="0.25">
      <c r="A20" s="5">
        <v>12</v>
      </c>
      <c r="B20" s="4" t="s">
        <v>18</v>
      </c>
      <c r="C20" s="8" t="s">
        <v>40</v>
      </c>
      <c r="D20" s="4">
        <v>11</v>
      </c>
      <c r="E20" s="4">
        <v>8</v>
      </c>
      <c r="F20" s="4">
        <v>16</v>
      </c>
      <c r="G20" s="4">
        <v>110</v>
      </c>
      <c r="H20" s="4">
        <v>5</v>
      </c>
      <c r="I20" s="4">
        <v>6</v>
      </c>
      <c r="J20" s="4">
        <v>6</v>
      </c>
      <c r="K20" s="4">
        <v>7.1</v>
      </c>
      <c r="L20" s="4">
        <v>1</v>
      </c>
      <c r="M20" s="4">
        <v>0</v>
      </c>
      <c r="N20" s="4">
        <v>3</v>
      </c>
      <c r="O20" s="4">
        <v>6.07</v>
      </c>
      <c r="P20" s="4">
        <v>14</v>
      </c>
      <c r="Q20" s="4">
        <v>10.6</v>
      </c>
      <c r="R20" s="4">
        <v>3</v>
      </c>
      <c r="S20" s="6">
        <f t="shared" si="0"/>
        <v>48</v>
      </c>
    </row>
    <row r="21" spans="1:19" ht="16.5" thickBot="1" x14ac:dyDescent="0.3">
      <c r="A21" s="12" t="s">
        <v>20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7">
        <f>SUM(S9:S20)</f>
        <v>998</v>
      </c>
    </row>
    <row r="23" spans="1:19" x14ac:dyDescent="0.25">
      <c r="C23" s="2" t="s">
        <v>21</v>
      </c>
      <c r="L23" s="9" t="s">
        <v>22</v>
      </c>
      <c r="N23" s="9" t="s">
        <v>111</v>
      </c>
    </row>
  </sheetData>
  <mergeCells count="16">
    <mergeCell ref="A21:R21"/>
    <mergeCell ref="A2:S2"/>
    <mergeCell ref="A3:S3"/>
    <mergeCell ref="A4:S4"/>
    <mergeCell ref="A7:A8"/>
    <mergeCell ref="B7:B8"/>
    <mergeCell ref="C7:C8"/>
    <mergeCell ref="D7:D8"/>
    <mergeCell ref="E7:F7"/>
    <mergeCell ref="G7:H7"/>
    <mergeCell ref="I7:J7"/>
    <mergeCell ref="K7:L7"/>
    <mergeCell ref="M7:N7"/>
    <mergeCell ref="O7:P7"/>
    <mergeCell ref="Q7:R7"/>
    <mergeCell ref="S7:S8"/>
  </mergeCells>
  <phoneticPr fontId="2" type="noConversion"/>
  <pageMargins left="0.25" right="0.25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S23"/>
  <sheetViews>
    <sheetView workbookViewId="0">
      <selection activeCell="N23" sqref="N23"/>
    </sheetView>
  </sheetViews>
  <sheetFormatPr defaultRowHeight="15.75" x14ac:dyDescent="0.25"/>
  <cols>
    <col min="1" max="1" width="3.28515625" style="9" bestFit="1" customWidth="1"/>
    <col min="2" max="2" width="3.7109375" style="9" customWidth="1"/>
    <col min="3" max="3" width="20" style="9" customWidth="1"/>
    <col min="4" max="4" width="8.5703125" style="9" bestFit="1" customWidth="1"/>
    <col min="5" max="5" width="7.85546875" style="9" bestFit="1" customWidth="1"/>
    <col min="6" max="6" width="6" style="9" bestFit="1" customWidth="1"/>
    <col min="7" max="7" width="7.85546875" style="9" bestFit="1" customWidth="1"/>
    <col min="8" max="8" width="6" style="9" bestFit="1" customWidth="1"/>
    <col min="9" max="9" width="7.85546875" style="9" bestFit="1" customWidth="1"/>
    <col min="10" max="10" width="6" style="9" bestFit="1" customWidth="1"/>
    <col min="11" max="11" width="7.85546875" style="9" bestFit="1" customWidth="1"/>
    <col min="12" max="12" width="6.7109375" style="9" customWidth="1"/>
    <col min="13" max="13" width="7.85546875" style="9" bestFit="1" customWidth="1"/>
    <col min="14" max="14" width="6" style="9" bestFit="1" customWidth="1"/>
    <col min="15" max="15" width="7.85546875" style="9" bestFit="1" customWidth="1"/>
    <col min="16" max="16" width="6" style="9" bestFit="1" customWidth="1"/>
    <col min="17" max="17" width="7.85546875" style="9" bestFit="1" customWidth="1"/>
    <col min="18" max="18" width="6" style="9" bestFit="1" customWidth="1"/>
    <col min="19" max="19" width="7.5703125" style="9" bestFit="1" customWidth="1"/>
    <col min="20" max="16384" width="9.140625" style="9"/>
  </cols>
  <sheetData>
    <row r="2" spans="1:19" ht="15.75" customHeight="1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5.75" customHeight="1" x14ac:dyDescent="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15.75" customHeight="1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6.5" thickBot="1" x14ac:dyDescent="0.3">
      <c r="A6" s="3"/>
      <c r="B6" s="3" t="s">
        <v>71</v>
      </c>
      <c r="C6" s="3"/>
      <c r="D6" s="3"/>
      <c r="E6" s="3" t="s">
        <v>19</v>
      </c>
      <c r="F6" s="3">
        <v>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48.75" customHeight="1" x14ac:dyDescent="0.25">
      <c r="A7" s="15" t="s">
        <v>3</v>
      </c>
      <c r="B7" s="17" t="s">
        <v>16</v>
      </c>
      <c r="C7" s="19" t="s">
        <v>4</v>
      </c>
      <c r="D7" s="19" t="s">
        <v>5</v>
      </c>
      <c r="E7" s="19" t="s">
        <v>6</v>
      </c>
      <c r="F7" s="19"/>
      <c r="G7" s="19" t="s">
        <v>7</v>
      </c>
      <c r="H7" s="19"/>
      <c r="I7" s="19" t="s">
        <v>8</v>
      </c>
      <c r="J7" s="19"/>
      <c r="K7" s="19" t="s">
        <v>9</v>
      </c>
      <c r="L7" s="19"/>
      <c r="M7" s="19" t="s">
        <v>10</v>
      </c>
      <c r="N7" s="19"/>
      <c r="O7" s="19" t="s">
        <v>11</v>
      </c>
      <c r="P7" s="19"/>
      <c r="Q7" s="19" t="s">
        <v>12</v>
      </c>
      <c r="R7" s="19"/>
      <c r="S7" s="21" t="s">
        <v>13</v>
      </c>
    </row>
    <row r="8" spans="1:19" x14ac:dyDescent="0.25">
      <c r="A8" s="16"/>
      <c r="B8" s="18"/>
      <c r="C8" s="20"/>
      <c r="D8" s="20"/>
      <c r="E8" s="4" t="s">
        <v>14</v>
      </c>
      <c r="F8" s="4" t="s">
        <v>15</v>
      </c>
      <c r="G8" s="4" t="s">
        <v>14</v>
      </c>
      <c r="H8" s="4" t="s">
        <v>15</v>
      </c>
      <c r="I8" s="4" t="s">
        <v>14</v>
      </c>
      <c r="J8" s="4" t="s">
        <v>15</v>
      </c>
      <c r="K8" s="4" t="s">
        <v>14</v>
      </c>
      <c r="L8" s="4" t="s">
        <v>15</v>
      </c>
      <c r="M8" s="4" t="s">
        <v>14</v>
      </c>
      <c r="N8" s="4" t="s">
        <v>15</v>
      </c>
      <c r="O8" s="4" t="s">
        <v>14</v>
      </c>
      <c r="P8" s="4" t="s">
        <v>15</v>
      </c>
      <c r="Q8" s="4" t="s">
        <v>14</v>
      </c>
      <c r="R8" s="4" t="s">
        <v>15</v>
      </c>
      <c r="S8" s="22"/>
    </row>
    <row r="9" spans="1:19" x14ac:dyDescent="0.25">
      <c r="A9" s="5">
        <v>1</v>
      </c>
      <c r="B9" s="4" t="s">
        <v>17</v>
      </c>
      <c r="C9" s="8" t="s">
        <v>23</v>
      </c>
      <c r="D9" s="4">
        <v>10</v>
      </c>
      <c r="E9" s="4">
        <v>2</v>
      </c>
      <c r="F9" s="4">
        <v>20</v>
      </c>
      <c r="G9" s="4">
        <v>149</v>
      </c>
      <c r="H9" s="4">
        <v>22</v>
      </c>
      <c r="I9" s="4">
        <v>12</v>
      </c>
      <c r="J9" s="4">
        <v>16</v>
      </c>
      <c r="K9" s="4">
        <v>6.5</v>
      </c>
      <c r="L9" s="4">
        <v>20</v>
      </c>
      <c r="M9" s="4">
        <v>1</v>
      </c>
      <c r="N9" s="4">
        <v>18</v>
      </c>
      <c r="O9" s="4">
        <v>5.15</v>
      </c>
      <c r="P9" s="4">
        <v>25</v>
      </c>
      <c r="Q9" s="4">
        <v>9.6</v>
      </c>
      <c r="R9" s="4">
        <v>26</v>
      </c>
      <c r="S9" s="6">
        <f>F9+H9+J9+L9+N9+P9+R9</f>
        <v>147</v>
      </c>
    </row>
    <row r="10" spans="1:19" x14ac:dyDescent="0.25">
      <c r="A10" s="5">
        <v>2</v>
      </c>
      <c r="B10" s="4" t="s">
        <v>17</v>
      </c>
      <c r="C10" s="8" t="s">
        <v>24</v>
      </c>
      <c r="D10" s="4">
        <v>9</v>
      </c>
      <c r="E10" s="4">
        <v>2</v>
      </c>
      <c r="F10" s="4">
        <v>30</v>
      </c>
      <c r="G10" s="4">
        <v>130</v>
      </c>
      <c r="H10" s="4">
        <v>20</v>
      </c>
      <c r="I10" s="4">
        <v>10</v>
      </c>
      <c r="J10" s="4">
        <v>20</v>
      </c>
      <c r="K10" s="4">
        <v>7.1</v>
      </c>
      <c r="L10" s="4">
        <v>8</v>
      </c>
      <c r="M10" s="4">
        <v>1</v>
      </c>
      <c r="N10" s="4">
        <v>34</v>
      </c>
      <c r="O10" s="4">
        <v>5.35</v>
      </c>
      <c r="P10" s="4">
        <v>20</v>
      </c>
      <c r="Q10" s="4">
        <v>9.8000000000000007</v>
      </c>
      <c r="R10" s="4">
        <v>21</v>
      </c>
      <c r="S10" s="6">
        <f t="shared" ref="S10:S20" si="0">F10+H10+J10+L10+N10+P10+R10</f>
        <v>153</v>
      </c>
    </row>
    <row r="11" spans="1:19" x14ac:dyDescent="0.25">
      <c r="A11" s="5">
        <v>3</v>
      </c>
      <c r="B11" s="4" t="s">
        <v>17</v>
      </c>
      <c r="C11" s="8" t="s">
        <v>25</v>
      </c>
      <c r="D11" s="4">
        <v>10</v>
      </c>
      <c r="E11" s="4">
        <v>2</v>
      </c>
      <c r="F11" s="4">
        <v>20</v>
      </c>
      <c r="G11" s="4">
        <v>137</v>
      </c>
      <c r="H11" s="4">
        <v>16</v>
      </c>
      <c r="I11" s="4">
        <v>8</v>
      </c>
      <c r="J11" s="4">
        <v>8</v>
      </c>
      <c r="K11" s="4">
        <v>7</v>
      </c>
      <c r="L11" s="4">
        <v>5</v>
      </c>
      <c r="M11" s="4">
        <v>-1</v>
      </c>
      <c r="N11" s="4">
        <v>10</v>
      </c>
      <c r="O11" s="4">
        <v>5.42</v>
      </c>
      <c r="P11" s="4">
        <v>17</v>
      </c>
      <c r="Q11" s="4">
        <v>9.6999999999999993</v>
      </c>
      <c r="R11" s="4">
        <v>18</v>
      </c>
      <c r="S11" s="6">
        <f t="shared" si="0"/>
        <v>94</v>
      </c>
    </row>
    <row r="12" spans="1:19" x14ac:dyDescent="0.25">
      <c r="A12" s="5">
        <v>4</v>
      </c>
      <c r="B12" s="4" t="s">
        <v>17</v>
      </c>
      <c r="C12" s="8" t="s">
        <v>26</v>
      </c>
      <c r="D12" s="4">
        <v>10</v>
      </c>
      <c r="E12" s="4">
        <v>1</v>
      </c>
      <c r="F12" s="4">
        <v>15</v>
      </c>
      <c r="G12" s="4">
        <v>141</v>
      </c>
      <c r="H12" s="4">
        <v>18</v>
      </c>
      <c r="I12" s="4">
        <v>10</v>
      </c>
      <c r="J12" s="4">
        <v>12</v>
      </c>
      <c r="K12" s="4">
        <v>6.8</v>
      </c>
      <c r="L12" s="4">
        <v>11</v>
      </c>
      <c r="M12" s="4">
        <v>0</v>
      </c>
      <c r="N12" s="4">
        <v>14</v>
      </c>
      <c r="O12" s="4">
        <v>6</v>
      </c>
      <c r="P12" s="4">
        <v>13</v>
      </c>
      <c r="Q12" s="4">
        <v>9.8000000000000007</v>
      </c>
      <c r="R12" s="4">
        <v>12</v>
      </c>
      <c r="S12" s="6">
        <f t="shared" si="0"/>
        <v>95</v>
      </c>
    </row>
    <row r="13" spans="1:19" x14ac:dyDescent="0.25">
      <c r="A13" s="5">
        <v>5</v>
      </c>
      <c r="B13" s="4" t="s">
        <v>17</v>
      </c>
      <c r="C13" s="8" t="s">
        <v>27</v>
      </c>
      <c r="D13" s="4">
        <v>9</v>
      </c>
      <c r="E13" s="4">
        <v>2</v>
      </c>
      <c r="F13" s="4">
        <v>30</v>
      </c>
      <c r="G13" s="4">
        <v>120</v>
      </c>
      <c r="H13" s="4">
        <v>15</v>
      </c>
      <c r="I13" s="4">
        <v>6</v>
      </c>
      <c r="J13" s="4">
        <v>12</v>
      </c>
      <c r="K13" s="4">
        <v>6.9</v>
      </c>
      <c r="L13" s="4">
        <v>14</v>
      </c>
      <c r="M13" s="4">
        <v>0</v>
      </c>
      <c r="N13" s="4">
        <v>30</v>
      </c>
      <c r="O13" s="4">
        <v>5.39</v>
      </c>
      <c r="P13" s="4">
        <v>19</v>
      </c>
      <c r="Q13" s="4">
        <v>9.9</v>
      </c>
      <c r="R13" s="4">
        <v>17</v>
      </c>
      <c r="S13" s="6">
        <f t="shared" si="0"/>
        <v>137</v>
      </c>
    </row>
    <row r="14" spans="1:19" x14ac:dyDescent="0.25">
      <c r="A14" s="5">
        <v>6</v>
      </c>
      <c r="B14" s="4" t="s">
        <v>17</v>
      </c>
      <c r="C14" s="8" t="s">
        <v>28</v>
      </c>
      <c r="D14" s="4">
        <v>10</v>
      </c>
      <c r="E14" s="4">
        <v>1</v>
      </c>
      <c r="F14" s="4">
        <v>15</v>
      </c>
      <c r="G14" s="4">
        <v>131</v>
      </c>
      <c r="H14" s="4">
        <v>13</v>
      </c>
      <c r="I14" s="4">
        <v>5</v>
      </c>
      <c r="J14" s="4">
        <v>5</v>
      </c>
      <c r="K14" s="4">
        <v>6.9</v>
      </c>
      <c r="L14" s="4">
        <v>8</v>
      </c>
      <c r="M14" s="4">
        <v>-1</v>
      </c>
      <c r="N14" s="4">
        <v>10</v>
      </c>
      <c r="O14" s="4">
        <v>6.1</v>
      </c>
      <c r="P14" s="4">
        <v>11</v>
      </c>
      <c r="Q14" s="4">
        <v>9.9</v>
      </c>
      <c r="R14" s="4">
        <v>10</v>
      </c>
      <c r="S14" s="6">
        <f t="shared" si="0"/>
        <v>72</v>
      </c>
    </row>
    <row r="15" spans="1:19" x14ac:dyDescent="0.25">
      <c r="A15" s="5">
        <v>7</v>
      </c>
      <c r="B15" s="4" t="s">
        <v>18</v>
      </c>
      <c r="C15" s="8" t="s">
        <v>29</v>
      </c>
      <c r="D15" s="4">
        <v>10</v>
      </c>
      <c r="E15" s="4">
        <v>10</v>
      </c>
      <c r="F15" s="4">
        <v>26</v>
      </c>
      <c r="G15" s="4">
        <v>130</v>
      </c>
      <c r="H15" s="4">
        <v>20</v>
      </c>
      <c r="I15" s="4">
        <v>10</v>
      </c>
      <c r="J15" s="4">
        <v>15</v>
      </c>
      <c r="K15" s="4">
        <v>6.8</v>
      </c>
      <c r="L15" s="4">
        <v>20</v>
      </c>
      <c r="M15" s="4">
        <v>5</v>
      </c>
      <c r="N15" s="4">
        <v>20</v>
      </c>
      <c r="O15" s="4">
        <v>5.37</v>
      </c>
      <c r="P15" s="4">
        <v>26</v>
      </c>
      <c r="Q15" s="4">
        <v>10.199999999999999</v>
      </c>
      <c r="R15" s="4">
        <v>25</v>
      </c>
      <c r="S15" s="6">
        <f t="shared" si="0"/>
        <v>152</v>
      </c>
    </row>
    <row r="16" spans="1:19" x14ac:dyDescent="0.25">
      <c r="A16" s="5">
        <v>8</v>
      </c>
      <c r="B16" s="4" t="s">
        <v>18</v>
      </c>
      <c r="C16" s="8" t="s">
        <v>30</v>
      </c>
      <c r="D16" s="4">
        <v>10</v>
      </c>
      <c r="E16" s="4">
        <v>9</v>
      </c>
      <c r="F16" s="4">
        <v>24</v>
      </c>
      <c r="G16" s="4">
        <v>118</v>
      </c>
      <c r="H16" s="4">
        <v>14</v>
      </c>
      <c r="I16" s="4">
        <v>7</v>
      </c>
      <c r="J16" s="4">
        <v>9</v>
      </c>
      <c r="K16" s="4">
        <v>7.1</v>
      </c>
      <c r="L16" s="4">
        <v>11</v>
      </c>
      <c r="M16" s="4">
        <v>3</v>
      </c>
      <c r="N16" s="4">
        <v>14</v>
      </c>
      <c r="O16" s="4">
        <v>6.3</v>
      </c>
      <c r="P16" s="4">
        <v>13</v>
      </c>
      <c r="Q16" s="4">
        <v>10.4</v>
      </c>
      <c r="R16" s="4">
        <v>12</v>
      </c>
      <c r="S16" s="6">
        <f t="shared" si="0"/>
        <v>97</v>
      </c>
    </row>
    <row r="17" spans="1:19" x14ac:dyDescent="0.25">
      <c r="A17" s="5">
        <v>9</v>
      </c>
      <c r="B17" s="4" t="s">
        <v>18</v>
      </c>
      <c r="C17" s="8" t="s">
        <v>31</v>
      </c>
      <c r="D17" s="4">
        <v>9</v>
      </c>
      <c r="E17" s="4">
        <v>6</v>
      </c>
      <c r="F17" s="4">
        <v>20</v>
      </c>
      <c r="G17" s="4">
        <v>115</v>
      </c>
      <c r="H17" s="4">
        <v>20</v>
      </c>
      <c r="I17" s="4">
        <v>7</v>
      </c>
      <c r="J17" s="4">
        <v>19</v>
      </c>
      <c r="K17" s="4">
        <v>7.6</v>
      </c>
      <c r="L17" s="4">
        <v>3</v>
      </c>
      <c r="M17" s="4">
        <v>1</v>
      </c>
      <c r="N17" s="4">
        <v>20</v>
      </c>
      <c r="O17" s="4">
        <v>6.01</v>
      </c>
      <c r="P17" s="4">
        <v>21</v>
      </c>
      <c r="Q17" s="4">
        <v>10.4</v>
      </c>
      <c r="R17" s="4">
        <v>22</v>
      </c>
      <c r="S17" s="6">
        <f t="shared" si="0"/>
        <v>125</v>
      </c>
    </row>
    <row r="18" spans="1:19" x14ac:dyDescent="0.25">
      <c r="A18" s="5">
        <v>10</v>
      </c>
      <c r="B18" s="4" t="s">
        <v>18</v>
      </c>
      <c r="C18" s="8" t="s">
        <v>32</v>
      </c>
      <c r="D18" s="4">
        <v>10</v>
      </c>
      <c r="E18" s="4">
        <v>7</v>
      </c>
      <c r="F18" s="4">
        <v>20</v>
      </c>
      <c r="G18" s="4">
        <v>124</v>
      </c>
      <c r="H18" s="4">
        <v>17</v>
      </c>
      <c r="I18" s="4">
        <v>9</v>
      </c>
      <c r="J18" s="4">
        <v>13</v>
      </c>
      <c r="K18" s="4">
        <v>6.9</v>
      </c>
      <c r="L18" s="4">
        <v>17</v>
      </c>
      <c r="M18" s="4">
        <v>0</v>
      </c>
      <c r="N18" s="4">
        <v>5</v>
      </c>
      <c r="O18" s="4">
        <v>6.4</v>
      </c>
      <c r="P18" s="4">
        <v>11</v>
      </c>
      <c r="Q18" s="4">
        <v>10.4</v>
      </c>
      <c r="R18" s="4">
        <v>12</v>
      </c>
      <c r="S18" s="6">
        <f t="shared" si="0"/>
        <v>95</v>
      </c>
    </row>
    <row r="19" spans="1:19" x14ac:dyDescent="0.25">
      <c r="A19" s="5">
        <v>11</v>
      </c>
      <c r="B19" s="4" t="s">
        <v>18</v>
      </c>
      <c r="C19" s="8" t="s">
        <v>33</v>
      </c>
      <c r="D19" s="4">
        <v>9</v>
      </c>
      <c r="E19" s="4">
        <v>7</v>
      </c>
      <c r="F19" s="4">
        <v>23</v>
      </c>
      <c r="G19" s="4">
        <v>109</v>
      </c>
      <c r="H19" s="4">
        <v>17</v>
      </c>
      <c r="I19" s="4">
        <v>4</v>
      </c>
      <c r="J19" s="4">
        <v>13</v>
      </c>
      <c r="K19" s="4">
        <v>7.4</v>
      </c>
      <c r="L19" s="4">
        <v>8</v>
      </c>
      <c r="M19" s="4">
        <v>-1</v>
      </c>
      <c r="N19" s="4">
        <v>14</v>
      </c>
      <c r="O19" s="4">
        <v>6.23</v>
      </c>
      <c r="P19" s="4">
        <v>16</v>
      </c>
      <c r="Q19" s="4">
        <v>10.5</v>
      </c>
      <c r="R19" s="4">
        <v>15</v>
      </c>
      <c r="S19" s="6">
        <f t="shared" si="0"/>
        <v>106</v>
      </c>
    </row>
    <row r="20" spans="1:19" x14ac:dyDescent="0.25">
      <c r="A20" s="5">
        <v>12</v>
      </c>
      <c r="B20" s="4" t="s">
        <v>18</v>
      </c>
      <c r="C20" s="8" t="s">
        <v>34</v>
      </c>
      <c r="D20" s="4">
        <v>9</v>
      </c>
      <c r="E20" s="4">
        <v>8</v>
      </c>
      <c r="F20" s="4">
        <v>26</v>
      </c>
      <c r="G20" s="4">
        <v>101</v>
      </c>
      <c r="H20" s="4">
        <v>13</v>
      </c>
      <c r="I20" s="4">
        <v>6</v>
      </c>
      <c r="J20" s="4">
        <v>17</v>
      </c>
      <c r="K20" s="4">
        <v>7.1</v>
      </c>
      <c r="L20" s="4">
        <v>17</v>
      </c>
      <c r="M20" s="4">
        <v>0</v>
      </c>
      <c r="N20" s="4">
        <v>17</v>
      </c>
      <c r="O20" s="4">
        <v>6.07</v>
      </c>
      <c r="P20" s="4">
        <v>20</v>
      </c>
      <c r="Q20" s="4">
        <v>10.6</v>
      </c>
      <c r="R20" s="4">
        <v>19</v>
      </c>
      <c r="S20" s="6">
        <f t="shared" si="0"/>
        <v>129</v>
      </c>
    </row>
    <row r="21" spans="1:19" ht="16.5" thickBot="1" x14ac:dyDescent="0.3">
      <c r="A21" s="12" t="s">
        <v>20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7">
        <f>SUM(S9:S20)</f>
        <v>1402</v>
      </c>
    </row>
    <row r="23" spans="1:19" x14ac:dyDescent="0.25">
      <c r="C23" s="9" t="s">
        <v>21</v>
      </c>
      <c r="L23" s="9" t="s">
        <v>22</v>
      </c>
      <c r="N23" s="9" t="s">
        <v>111</v>
      </c>
    </row>
  </sheetData>
  <mergeCells count="16">
    <mergeCell ref="A2:S2"/>
    <mergeCell ref="A3:S3"/>
    <mergeCell ref="A4:S4"/>
    <mergeCell ref="A21:R21"/>
    <mergeCell ref="Q7:R7"/>
    <mergeCell ref="S7:S8"/>
    <mergeCell ref="A7:A8"/>
    <mergeCell ref="C7:C8"/>
    <mergeCell ref="D7:D8"/>
    <mergeCell ref="B7:B8"/>
    <mergeCell ref="E7:F7"/>
    <mergeCell ref="G7:H7"/>
    <mergeCell ref="I7:J7"/>
    <mergeCell ref="K7:L7"/>
    <mergeCell ref="M7:N7"/>
    <mergeCell ref="O7:P7"/>
  </mergeCells>
  <phoneticPr fontId="2" type="noConversion"/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10класс</vt:lpstr>
      <vt:lpstr>9 класс</vt:lpstr>
      <vt:lpstr>8 класс</vt:lpstr>
      <vt:lpstr>7  класс</vt:lpstr>
      <vt:lpstr>6 класс</vt:lpstr>
      <vt:lpstr>5 класс</vt:lpstr>
      <vt:lpstr>4 класс</vt:lpstr>
      <vt:lpstr>3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Учитель Школы №50</cp:lastModifiedBy>
  <cp:lastPrinted>2022-04-12T10:55:22Z</cp:lastPrinted>
  <dcterms:created xsi:type="dcterms:W3CDTF">2015-06-05T18:19:34Z</dcterms:created>
  <dcterms:modified xsi:type="dcterms:W3CDTF">2022-04-14T06:40:30Z</dcterms:modified>
</cp:coreProperties>
</file>